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Finance\COMMON\FOI\2025-26\"/>
    </mc:Choice>
  </mc:AlternateContent>
  <xr:revisionPtr revIDLastSave="0" documentId="8_{C3F7D30E-7BA3-454F-9A3F-92EB156B77FA}" xr6:coauthVersionLast="47" xr6:coauthVersionMax="47" xr10:uidLastSave="{00000000-0000-0000-0000-000000000000}"/>
  <bookViews>
    <workbookView xWindow="-28920" yWindow="1065" windowWidth="29040" windowHeight="15720" activeTab="1" xr2:uid="{46CE2205-C298-47F6-8B09-4E2BC8A81433}"/>
  </bookViews>
  <sheets>
    <sheet name="FOI" sheetId="3" r:id="rId1"/>
    <sheet name="Summary" sheetId="1" r:id="rId2"/>
    <sheet name="U4"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<sst xmlns="http://schemas.openxmlformats.org/spreadsheetml/2006/main" count="179" uniqueCount="72">
  <si>
    <t>Cipfa</t>
  </si>
  <si>
    <t>Cipfa(T)</t>
  </si>
  <si>
    <t>Account</t>
  </si>
  <si>
    <t>Account(T)</t>
  </si>
  <si>
    <t>Directorate</t>
  </si>
  <si>
    <t>Head of Service</t>
  </si>
  <si>
    <t>Budget Manager</t>
  </si>
  <si>
    <t>Costc</t>
  </si>
  <si>
    <t>Costc(T)</t>
  </si>
  <si>
    <t>Original Budget</t>
  </si>
  <si>
    <t>Amount</t>
  </si>
  <si>
    <t>Variance to Original Budget</t>
  </si>
  <si>
    <t>Committed purchase</t>
  </si>
  <si>
    <t>A</t>
  </si>
  <si>
    <t>Employees</t>
  </si>
  <si>
    <t>A1110</t>
  </si>
  <si>
    <t>Agency Staff</t>
  </si>
  <si>
    <t>CE</t>
  </si>
  <si>
    <t>CELEG</t>
  </si>
  <si>
    <t>CELEG01</t>
  </si>
  <si>
    <t>Democratic Services (Corp. Planning &amp; Policy)</t>
  </si>
  <si>
    <t>DCE</t>
  </si>
  <si>
    <t>DCEPRO</t>
  </si>
  <si>
    <t>DCEPRO02</t>
  </si>
  <si>
    <t>Estates Services Division</t>
  </si>
  <si>
    <t>CELEG02</t>
  </si>
  <si>
    <t>Legal Division</t>
  </si>
  <si>
    <t>CEFIN</t>
  </si>
  <si>
    <t>CEFIN03</t>
  </si>
  <si>
    <t>Accountancy &amp; Exchequer Serv.Division</t>
  </si>
  <si>
    <t>CEFIN04</t>
  </si>
  <si>
    <t>Revenues Division</t>
  </si>
  <si>
    <t>DCEHOU</t>
  </si>
  <si>
    <t>DCEHOU09</t>
  </si>
  <si>
    <t>Homelessness</t>
  </si>
  <si>
    <t>Homeless Reduction Grant</t>
  </si>
  <si>
    <t>DCEHOU04</t>
  </si>
  <si>
    <t>Social Lettings</t>
  </si>
  <si>
    <t>DCEHOU02</t>
  </si>
  <si>
    <t>Rough Sleeper Prevention</t>
  </si>
  <si>
    <t>CESTR</t>
  </si>
  <si>
    <t>CESTR04</t>
  </si>
  <si>
    <t>Planning Policy</t>
  </si>
  <si>
    <t>DCEENV</t>
  </si>
  <si>
    <t>DCEENV04</t>
  </si>
  <si>
    <t>DSO - Waste and Cleansing service</t>
  </si>
  <si>
    <t>Local Plan</t>
  </si>
  <si>
    <t>Household Support Fund</t>
  </si>
  <si>
    <t>DCEHOU03</t>
  </si>
  <si>
    <t>HBC Owned TA</t>
  </si>
  <si>
    <t>Single Homelessness Accommodation Programme (Rev) (SHAP)</t>
  </si>
  <si>
    <t>Reference: FOIR-788257522</t>
  </si>
  <si>
    <t>COORDINATOR</t>
  </si>
  <si>
    <t>Dear Colleague</t>
  </si>
  <si>
    <t>A new FOI request has been made that your department may hold the information for.</t>
  </si>
  <si>
    <t>Details are as follows:</t>
  </si>
  <si>
    <t>Subject: Temporary staffing</t>
  </si>
  <si>
    <t xml:space="preserve">Details: </t>
  </si>
  <si>
    <t>Please provide the following information:</t>
  </si>
  <si>
    <r>
      <t>1. What was the total Agency spend from 1</t>
    </r>
    <r>
      <rPr>
        <i/>
        <sz val="10"/>
        <color theme="1"/>
        <rFont val="Arial"/>
        <family val="2"/>
      </rPr>
      <t>st</t>
    </r>
    <r>
      <rPr>
        <sz val="10"/>
        <color theme="1"/>
        <rFont val="Arial"/>
        <family val="2"/>
      </rPr>
      <t> March 2025 – 31</t>
    </r>
    <r>
      <rPr>
        <i/>
        <sz val="10"/>
        <color theme="1"/>
        <rFont val="Arial"/>
        <family val="2"/>
      </rPr>
      <t>st</t>
    </r>
    <r>
      <rPr>
        <sz val="10"/>
        <color theme="1"/>
        <rFont val="Arial"/>
        <family val="2"/>
      </rPr>
      <t> November 2025. Please break this down between qualified social workers and other staffing categories.</t>
    </r>
  </si>
  <si>
    <t>2. Do you have a managed service implemented at the trust to assist with your temporary staffing processes?</t>
  </si>
  <si>
    <t>3. If yes, please advise who this contract is with, which staffing categories it is for, which framework it was procured under and when the contract expires.</t>
  </si>
  <si>
    <t>4. Do you use a direct engagement platform?</t>
  </si>
  <si>
    <t>5. If yes, please advise who this contact is with, which staffing categories it is for, which framework it was procured under and when the contract expires.</t>
  </si>
  <si>
    <t>6. Do you have a master vendor arrangement in place with any temporary staffing suppliers?</t>
  </si>
  <si>
    <t>7. If yes, please advise who this contract is with, which staffing categories it is for, which framework it was procured under and when the contract expires.</t>
  </si>
  <si>
    <t>8. Do you have any RPO (Recruitment Process Outsourcing) agreements with any suppliers in relation to the supply of substantive staff?</t>
  </si>
  <si>
    <t>9. If yes, please advise who this contract is with, which staffing categories it is for, when the contract expires, which framework it was procured under and which departments it is for (if it is department specific).</t>
  </si>
  <si>
    <t>Follow this link to go directly to the task: </t>
  </si>
  <si>
    <t>Hastings Dash</t>
  </si>
  <si>
    <t>********This is an automated email. Please do not reply**********</t>
  </si>
  <si>
    <t>If you are having trouble accessing your task contact the Firmstep Development Team by emailing myhastings@hastings.gov.uk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</si>
</sst>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7" x14ac:knownFonts="1">
    <font>
      <sz val="11"/>
      <color theme="1"/>
      <name val="Aptos Narrow"/>
      <family val="2"/>
      <scheme val="minor"/>
    </font>
    <font>
      <b/>
      <sz val="11"/>
      <color theme="1"/>
      <name val="Aptos Narrow"/>
      <family val="2"/>
      <scheme val="minor"/>
    </font>
    <font>
      <sz val="11"/>
      <color theme="1"/>
      <name val="Aptos"/>
      <family val="2"/>
    </font>
    <font>
      <sz val="11"/>
      <color theme="1"/>
      <name val="Arial"/>
      <family val="2"/>
    </font>
    <font>
      <sz val="10"/>
      <color theme="1"/>
      <name val="Arial"/>
      <family val="2"/>
    </font>
    <font>
      <i/>
      <sz val="10"/>
      <color theme="1"/>
      <name val="Arial"/>
      <family val="2"/>
    </font>
    <font>
      <u/>
      <sz val="11"/>
      <color theme="10"/>
      <name val="Aptos Narrow"/>
      <family val="2"/>
      <scheme val="minor"/>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165" fontId="0" fillId="0" borderId="0" xfId="0" applyNumberFormat="1"/>
    <xf numFmtId="0" fontId="1" fillId="0" borderId="0" xfId="0" applyFont="1"/>
    <xf numFmtId="165" fontId="1" fillId="0" borderId="1" xfId="0" applyNumberFormat="1" applyFont="1" applyBorder="1"/>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vertical="top" wrapText="1"/>
    </xf>
    <xf numFmtId="0" fontId="3" fillId="0" borderId="0" xfId="0" applyFont="1" applyAlignment="1">
      <alignment horizontal="right" vertical="center" wrapText="1"/>
    </xf>
    <xf numFmtId="0" fontId="2" fillId="0" borderId="0" xfId="0" applyFont="1" applyAlignment="1">
      <alignment vertical="top" wrapText="1"/>
    </xf>
    <xf numFmtId="0" fontId="3" fillId="0" borderId="0" xfId="0" applyFont="1" applyAlignment="1">
      <alignment horizontal="right" vertical="center" wrapText="1"/>
    </xf>
    <xf numFmtId="0" fontId="3" fillId="0" borderId="0" xfId="0" applyFont="1" applyAlignment="1">
      <alignment vertical="center" wrapText="1"/>
    </xf>
    <xf numFmtId="0" fontId="0" fillId="0" borderId="0" xfId="0" applyAlignment="1">
      <alignment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6" fillId="0" borderId="0" xfId="1" applyAlignment="1">
      <alignment horizontal="center" vertical="center" wrapText="1"/>
    </xf>
    <xf numFmtId="0" fontId="6" fillId="0" borderId="0" xfId="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542925</xdr:colOff>
      <xdr:row>1</xdr:row>
      <xdr:rowOff>654050</xdr:rowOff>
    </xdr:to>
    <xdr:pic>
      <xdr:nvPicPr>
        <xdr:cNvPr id="3" name="Picture 2">
          <a:extLst>
            <a:ext uri="{FF2B5EF4-FFF2-40B4-BE49-F238E27FC236}">
              <a16:creationId xmlns:a16="http://schemas.microsoft.com/office/drawing/2014/main" id="{0EBE6A34-B581-7CDC-C665-4E1C2945C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6764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yhastings@hastings.gov.uk" TargetMode="External"/><Relationship Id="rId1" Type="http://schemas.openxmlformats.org/officeDocument/2006/relationships/hyperlink" Target="https://hastings-dash.achieveservice.com/login/?support/AchieveForms/?form_uri=sandbox-publish://AF-Process-f21089f7-b2db-44cd-9f83-621fc540ad8b/AF-Stage-9566a1ff-d6e5-40ba-87bc-1709c6c0d224/definition.json&amp;db_id=d72dee7c567f4ffcb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807D-9B77-4569-AE77-89B20C7741EE}">
  <dimension ref="A1:B42"/>
  <sheetViews>
    <sheetView workbookViewId="0">
      <selection activeCell="G30" sqref="G30"/>
    </sheetView>
  </sheetViews>
  <sheetFormatPr defaultRowHeight="14.5" x14ac:dyDescent="0.35"/>
  <cols>
    <col min="1" max="1" width="9" bestFit="1" customWidth="1"/>
    <col min="2" max="2" width="16.1796875" customWidth="1"/>
  </cols>
  <sheetData>
    <row r="1" spans="1:2" x14ac:dyDescent="0.35">
      <c r="A1" s="4"/>
      <c r="B1" s="9"/>
    </row>
    <row r="2" spans="1:2" ht="70" x14ac:dyDescent="0.35">
      <c r="A2" s="5" t="s">
        <v>51</v>
      </c>
      <c r="B2" s="9"/>
    </row>
    <row r="3" spans="1:2" x14ac:dyDescent="0.35">
      <c r="A3" s="6"/>
      <c r="B3" s="9"/>
    </row>
    <row r="4" spans="1:2" x14ac:dyDescent="0.35">
      <c r="A4" s="6"/>
      <c r="B4" s="9"/>
    </row>
    <row r="5" spans="1:2" ht="28" x14ac:dyDescent="0.35">
      <c r="A5" s="8"/>
      <c r="B5" s="7" t="s">
        <v>52</v>
      </c>
    </row>
    <row r="6" spans="1:2" ht="14.5" customHeight="1" x14ac:dyDescent="0.35">
      <c r="A6" s="10" t="s">
        <v>53</v>
      </c>
      <c r="B6" s="10"/>
    </row>
    <row r="7" spans="1:2" x14ac:dyDescent="0.35">
      <c r="A7" s="11"/>
      <c r="B7" s="11"/>
    </row>
    <row r="8" spans="1:2" ht="62" customHeight="1" x14ac:dyDescent="0.35">
      <c r="A8" s="10" t="s">
        <v>54</v>
      </c>
      <c r="B8" s="10"/>
    </row>
    <row r="9" spans="1:2" x14ac:dyDescent="0.35">
      <c r="A9" s="11"/>
      <c r="B9" s="11"/>
    </row>
    <row r="10" spans="1:2" ht="24" customHeight="1" x14ac:dyDescent="0.35">
      <c r="A10" s="10" t="s">
        <v>55</v>
      </c>
      <c r="B10" s="10"/>
    </row>
    <row r="11" spans="1:2" x14ac:dyDescent="0.35">
      <c r="A11" s="11"/>
      <c r="B11" s="11"/>
    </row>
    <row r="12" spans="1:2" ht="24" customHeight="1" x14ac:dyDescent="0.35">
      <c r="A12" s="10" t="s">
        <v>56</v>
      </c>
      <c r="B12" s="10"/>
    </row>
    <row r="13" spans="1:2" x14ac:dyDescent="0.35">
      <c r="A13" s="11"/>
      <c r="B13" s="11"/>
    </row>
    <row r="14" spans="1:2" ht="14.5" customHeight="1" x14ac:dyDescent="0.35">
      <c r="A14" s="10" t="s">
        <v>57</v>
      </c>
      <c r="B14" s="10"/>
    </row>
    <row r="15" spans="1:2" x14ac:dyDescent="0.35">
      <c r="A15" s="11"/>
      <c r="B15" s="11"/>
    </row>
    <row r="16" spans="1:2" ht="22" customHeight="1" x14ac:dyDescent="0.35">
      <c r="A16" s="12" t="s">
        <v>58</v>
      </c>
      <c r="B16" s="12"/>
    </row>
    <row r="17" spans="1:2" x14ac:dyDescent="0.35">
      <c r="A17" s="11"/>
      <c r="B17" s="11"/>
    </row>
    <row r="18" spans="1:2" ht="82.5" customHeight="1" x14ac:dyDescent="0.35">
      <c r="A18" s="12" t="s">
        <v>59</v>
      </c>
      <c r="B18" s="12"/>
    </row>
    <row r="19" spans="1:2" x14ac:dyDescent="0.35">
      <c r="A19" s="11"/>
      <c r="B19" s="11"/>
    </row>
    <row r="20" spans="1:2" ht="56" customHeight="1" x14ac:dyDescent="0.35">
      <c r="A20" s="12" t="s">
        <v>60</v>
      </c>
      <c r="B20" s="12"/>
    </row>
    <row r="21" spans="1:2" x14ac:dyDescent="0.35">
      <c r="A21" s="11"/>
      <c r="B21" s="11"/>
    </row>
    <row r="22" spans="1:2" ht="81.5" customHeight="1" x14ac:dyDescent="0.35">
      <c r="A22" s="12" t="s">
        <v>61</v>
      </c>
      <c r="B22" s="12"/>
    </row>
    <row r="23" spans="1:2" x14ac:dyDescent="0.35">
      <c r="A23" s="11"/>
      <c r="B23" s="11"/>
    </row>
    <row r="24" spans="1:2" ht="30.5" customHeight="1" x14ac:dyDescent="0.35">
      <c r="A24" s="12" t="s">
        <v>62</v>
      </c>
      <c r="B24" s="12"/>
    </row>
    <row r="25" spans="1:2" x14ac:dyDescent="0.35">
      <c r="A25" s="11"/>
      <c r="B25" s="11"/>
    </row>
    <row r="26" spans="1:2" ht="81.5" customHeight="1" x14ac:dyDescent="0.35">
      <c r="A26" s="12" t="s">
        <v>63</v>
      </c>
      <c r="B26" s="12"/>
    </row>
    <row r="27" spans="1:2" x14ac:dyDescent="0.35">
      <c r="A27" s="11"/>
      <c r="B27" s="11"/>
    </row>
    <row r="28" spans="1:2" ht="47.5" customHeight="1" x14ac:dyDescent="0.35">
      <c r="A28" s="12" t="s">
        <v>64</v>
      </c>
      <c r="B28" s="12"/>
    </row>
    <row r="29" spans="1:2" x14ac:dyDescent="0.35">
      <c r="A29" s="11"/>
      <c r="B29" s="11"/>
    </row>
    <row r="30" spans="1:2" ht="81.5" customHeight="1" x14ac:dyDescent="0.35">
      <c r="A30" s="12" t="s">
        <v>65</v>
      </c>
      <c r="B30" s="12"/>
    </row>
    <row r="31" spans="1:2" x14ac:dyDescent="0.35">
      <c r="A31" s="11"/>
      <c r="B31" s="11"/>
    </row>
    <row r="32" spans="1:2" ht="73" customHeight="1" x14ac:dyDescent="0.35">
      <c r="A32" s="12" t="s">
        <v>66</v>
      </c>
      <c r="B32" s="12"/>
    </row>
    <row r="33" spans="1:2" x14ac:dyDescent="0.35">
      <c r="A33" s="11"/>
      <c r="B33" s="11"/>
    </row>
    <row r="34" spans="1:2" ht="107" customHeight="1" x14ac:dyDescent="0.35">
      <c r="A34" s="12" t="s">
        <v>67</v>
      </c>
      <c r="B34" s="12"/>
    </row>
    <row r="35" spans="1:2" x14ac:dyDescent="0.35">
      <c r="A35" s="11"/>
      <c r="B35" s="11"/>
    </row>
    <row r="36" spans="1:2" ht="33.5" customHeight="1" x14ac:dyDescent="0.35">
      <c r="A36" s="13" t="s">
        <v>68</v>
      </c>
      <c r="B36" s="13"/>
    </row>
    <row r="37" spans="1:2" x14ac:dyDescent="0.35">
      <c r="A37" s="11"/>
      <c r="B37" s="11"/>
    </row>
    <row r="38" spans="1:2" ht="14.5" customHeight="1" x14ac:dyDescent="0.35">
      <c r="A38" s="14" t="s">
        <v>69</v>
      </c>
      <c r="B38" s="14"/>
    </row>
    <row r="39" spans="1:2" x14ac:dyDescent="0.35">
      <c r="A39" s="11"/>
      <c r="B39" s="11"/>
    </row>
    <row r="40" spans="1:2" ht="43" customHeight="1" x14ac:dyDescent="0.35">
      <c r="A40" s="13" t="s">
        <v>70</v>
      </c>
      <c r="B40" s="13"/>
    </row>
    <row r="41" spans="1:2" x14ac:dyDescent="0.35">
      <c r="A41" s="11"/>
      <c r="B41" s="11"/>
    </row>
    <row r="42" spans="1:2" ht="81" customHeight="1" x14ac:dyDescent="0.35">
      <c r="A42" s="15" t="s">
        <v>71</v>
      </c>
      <c r="B42" s="15"/>
    </row>
  </sheetData>
  <mergeCells count="38">
    <mergeCell ref="A41:B41"/>
    <mergeCell ref="A42:B42"/>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B1:B4"/>
    <mergeCell ref="A6:B6"/>
    <mergeCell ref="A7:B7"/>
    <mergeCell ref="A8:B8"/>
    <mergeCell ref="A9:B9"/>
    <mergeCell ref="A10:B10"/>
  </mergeCells>
  <hyperlinks>
    <hyperlink ref="A38" r:id="rId1" display="https://hastings-dash.achieveservice.com/login/?support/AchieveForms/?form_uri=sandbox-publish://AF-Process-f21089f7-b2db-44cd-9f83-621fc540ad8b/AF-Stage-9566a1ff-d6e5-40ba-87bc-1709c6c0d224/definition.json&amp;db_id=d72dee7c567f4ffcb35" xr:uid="{65041823-B961-44F3-A272-5BF67ABA8DAB}"/>
    <hyperlink ref="A42" r:id="rId2" display="mailto:myhastings@hastings.gov.uk" xr:uid="{4A4AAA07-1007-4A74-9CA1-87F7A52F447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1E8D-3F6B-434A-B587-ED77EAE14DE6}">
  <dimension ref="A1:C14"/>
  <sheetViews>
    <sheetView tabSelected="1" workbookViewId="0">
      <selection activeCell="H21" sqref="H21"/>
    </sheetView>
  </sheetViews>
  <sheetFormatPr defaultRowHeight="14.5" x14ac:dyDescent="0.35"/>
  <cols>
    <col min="1" max="1" width="10.90625" bestFit="1" customWidth="1"/>
    <col min="2" max="2" width="55.453125" bestFit="1" customWidth="1"/>
    <col min="3" max="3" width="12.453125" bestFit="1" customWidth="1"/>
  </cols>
  <sheetData>
    <row r="1" spans="1:3" x14ac:dyDescent="0.35">
      <c r="A1" s="2" t="s">
        <v>3</v>
      </c>
      <c r="B1" s="2" t="s">
        <v>8</v>
      </c>
      <c r="C1" s="2" t="s">
        <v>10</v>
      </c>
    </row>
    <row r="2" spans="1:3" x14ac:dyDescent="0.35">
      <c r="A2" t="s">
        <v>16</v>
      </c>
      <c r="B2" t="s">
        <v>24</v>
      </c>
      <c r="C2" s="1">
        <v>60500</v>
      </c>
    </row>
    <row r="3" spans="1:3" x14ac:dyDescent="0.35">
      <c r="A3" t="s">
        <v>16</v>
      </c>
      <c r="B3" t="s">
        <v>26</v>
      </c>
      <c r="C3" s="1">
        <v>417723.97</v>
      </c>
    </row>
    <row r="4" spans="1:3" x14ac:dyDescent="0.35">
      <c r="A4" t="s">
        <v>16</v>
      </c>
      <c r="B4" t="s">
        <v>29</v>
      </c>
      <c r="C4" s="1">
        <v>159238.62</v>
      </c>
    </row>
    <row r="5" spans="1:3" x14ac:dyDescent="0.35">
      <c r="A5" t="s">
        <v>16</v>
      </c>
      <c r="B5" t="s">
        <v>31</v>
      </c>
      <c r="C5" s="1">
        <v>166611.44</v>
      </c>
    </row>
    <row r="6" spans="1:3" x14ac:dyDescent="0.35">
      <c r="A6" t="s">
        <v>16</v>
      </c>
      <c r="B6" t="s">
        <v>35</v>
      </c>
      <c r="C6" s="1">
        <v>82357.490000000005</v>
      </c>
    </row>
    <row r="7" spans="1:3" x14ac:dyDescent="0.35">
      <c r="A7" t="s">
        <v>16</v>
      </c>
      <c r="B7" t="s">
        <v>37</v>
      </c>
      <c r="C7" s="1">
        <v>3717.16</v>
      </c>
    </row>
    <row r="8" spans="1:3" x14ac:dyDescent="0.35">
      <c r="A8" t="s">
        <v>16</v>
      </c>
      <c r="B8" t="s">
        <v>39</v>
      </c>
      <c r="C8" s="1">
        <v>7766.03</v>
      </c>
    </row>
    <row r="9" spans="1:3" x14ac:dyDescent="0.35">
      <c r="A9" t="s">
        <v>16</v>
      </c>
      <c r="B9" t="s">
        <v>45</v>
      </c>
      <c r="C9" s="1">
        <v>18780.830000000002</v>
      </c>
    </row>
    <row r="10" spans="1:3" x14ac:dyDescent="0.35">
      <c r="A10" t="s">
        <v>16</v>
      </c>
      <c r="B10" t="s">
        <v>46</v>
      </c>
      <c r="C10" s="1">
        <v>115877.5</v>
      </c>
    </row>
    <row r="11" spans="1:3" x14ac:dyDescent="0.35">
      <c r="A11" t="s">
        <v>16</v>
      </c>
      <c r="B11" t="s">
        <v>47</v>
      </c>
      <c r="C11" s="1">
        <v>29470</v>
      </c>
    </row>
    <row r="12" spans="1:3" x14ac:dyDescent="0.35">
      <c r="A12" t="s">
        <v>16</v>
      </c>
      <c r="B12" t="s">
        <v>50</v>
      </c>
      <c r="C12" s="1">
        <v>22948.18</v>
      </c>
    </row>
    <row r="13" spans="1:3" ht="15" thickBot="1" x14ac:dyDescent="0.4">
      <c r="C13" s="3">
        <f>SUM(C2:C12)</f>
        <v>1084991.22</v>
      </c>
    </row>
    <row r="14" spans="1:3" ht="15" thickTop="1"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B0A21-9193-47A3-A3E1-F9576FF8BA8B}">
  <dimension ref="A1:M17"/>
  <sheetViews>
    <sheetView workbookViewId="0">
      <selection activeCell="J25" sqref="J25"/>
    </sheetView>
  </sheetViews>
  <sheetFormatPr defaultRowHeight="14.5" x14ac:dyDescent="0.35"/>
  <sheetData>
    <row r="1" spans="1:13" x14ac:dyDescent="0.35">
      <c r="A1" t="s">
        <v>0</v>
      </c>
      <c r="B1" t="s">
        <v>1</v>
      </c>
      <c r="C1" t="s">
        <v>2</v>
      </c>
      <c r="D1" t="s">
        <v>3</v>
      </c>
      <c r="E1" t="s">
        <v>4</v>
      </c>
      <c r="F1" t="s">
        <v>5</v>
      </c>
      <c r="G1" t="s">
        <v>6</v>
      </c>
      <c r="H1" t="s">
        <v>7</v>
      </c>
      <c r="I1" t="s">
        <v>8</v>
      </c>
      <c r="J1" t="s">
        <v>9</v>
      </c>
      <c r="K1" t="s">
        <v>10</v>
      </c>
      <c r="L1" t="s">
        <v>11</v>
      </c>
      <c r="M1" t="s">
        <v>12</v>
      </c>
    </row>
    <row r="2" spans="1:13" x14ac:dyDescent="0.35">
      <c r="A2" t="s">
        <v>13</v>
      </c>
      <c r="B2" t="s">
        <v>14</v>
      </c>
      <c r="C2" t="s">
        <v>15</v>
      </c>
      <c r="D2" t="s">
        <v>16</v>
      </c>
      <c r="E2" t="s">
        <v>17</v>
      </c>
      <c r="F2" t="s">
        <v>18</v>
      </c>
      <c r="G2" t="s">
        <v>19</v>
      </c>
      <c r="H2">
        <v>20102</v>
      </c>
      <c r="I2" t="s">
        <v>20</v>
      </c>
      <c r="J2">
        <v>0</v>
      </c>
      <c r="K2">
        <v>0</v>
      </c>
      <c r="L2">
        <v>0</v>
      </c>
      <c r="M2">
        <v>7720</v>
      </c>
    </row>
    <row r="3" spans="1:13" x14ac:dyDescent="0.35">
      <c r="A3" t="s">
        <v>13</v>
      </c>
      <c r="B3" t="s">
        <v>14</v>
      </c>
      <c r="C3" t="s">
        <v>15</v>
      </c>
      <c r="D3" t="s">
        <v>16</v>
      </c>
      <c r="E3" t="s">
        <v>21</v>
      </c>
      <c r="F3" t="s">
        <v>22</v>
      </c>
      <c r="G3" t="s">
        <v>23</v>
      </c>
      <c r="H3">
        <v>20104</v>
      </c>
      <c r="I3" t="s">
        <v>24</v>
      </c>
      <c r="J3">
        <v>0</v>
      </c>
      <c r="K3">
        <v>60500</v>
      </c>
      <c r="L3">
        <v>60500</v>
      </c>
      <c r="M3">
        <v>0</v>
      </c>
    </row>
    <row r="4" spans="1:13" x14ac:dyDescent="0.35">
      <c r="A4" t="s">
        <v>13</v>
      </c>
      <c r="B4" t="s">
        <v>14</v>
      </c>
      <c r="C4" t="s">
        <v>15</v>
      </c>
      <c r="D4" t="s">
        <v>16</v>
      </c>
      <c r="E4" t="s">
        <v>17</v>
      </c>
      <c r="F4" t="s">
        <v>18</v>
      </c>
      <c r="G4" t="s">
        <v>25</v>
      </c>
      <c r="H4">
        <v>20106</v>
      </c>
      <c r="I4" t="s">
        <v>26</v>
      </c>
      <c r="J4">
        <v>54538</v>
      </c>
      <c r="K4">
        <v>417723.97</v>
      </c>
      <c r="L4">
        <v>363185.97</v>
      </c>
      <c r="M4">
        <v>0</v>
      </c>
    </row>
    <row r="5" spans="1:13" x14ac:dyDescent="0.35">
      <c r="A5" t="s">
        <v>13</v>
      </c>
      <c r="B5" t="s">
        <v>14</v>
      </c>
      <c r="C5" t="s">
        <v>15</v>
      </c>
      <c r="D5" t="s">
        <v>16</v>
      </c>
      <c r="E5" t="s">
        <v>17</v>
      </c>
      <c r="F5" t="s">
        <v>27</v>
      </c>
      <c r="G5" t="s">
        <v>28</v>
      </c>
      <c r="H5">
        <v>20109</v>
      </c>
      <c r="I5" t="s">
        <v>29</v>
      </c>
      <c r="J5">
        <v>0</v>
      </c>
      <c r="K5">
        <v>159238.62</v>
      </c>
      <c r="L5">
        <v>159238.62</v>
      </c>
      <c r="M5">
        <v>0</v>
      </c>
    </row>
    <row r="6" spans="1:13" x14ac:dyDescent="0.35">
      <c r="A6" t="s">
        <v>13</v>
      </c>
      <c r="B6" t="s">
        <v>14</v>
      </c>
      <c r="C6" t="s">
        <v>15</v>
      </c>
      <c r="D6" t="s">
        <v>16</v>
      </c>
      <c r="E6" t="s">
        <v>17</v>
      </c>
      <c r="F6" t="s">
        <v>27</v>
      </c>
      <c r="G6" t="s">
        <v>30</v>
      </c>
      <c r="H6">
        <v>20110</v>
      </c>
      <c r="I6" t="s">
        <v>31</v>
      </c>
      <c r="J6">
        <v>0</v>
      </c>
      <c r="K6">
        <v>166611.44</v>
      </c>
      <c r="L6">
        <v>166611.44</v>
      </c>
      <c r="M6">
        <v>0</v>
      </c>
    </row>
    <row r="7" spans="1:13" x14ac:dyDescent="0.35">
      <c r="A7" t="s">
        <v>13</v>
      </c>
      <c r="B7" t="s">
        <v>14</v>
      </c>
      <c r="C7" t="s">
        <v>15</v>
      </c>
      <c r="D7" t="s">
        <v>16</v>
      </c>
      <c r="E7" t="s">
        <v>21</v>
      </c>
      <c r="F7" t="s">
        <v>32</v>
      </c>
      <c r="G7" t="s">
        <v>33</v>
      </c>
      <c r="H7">
        <v>20182</v>
      </c>
      <c r="I7" t="s">
        <v>34</v>
      </c>
      <c r="J7">
        <v>0</v>
      </c>
      <c r="K7">
        <v>-46864.97</v>
      </c>
      <c r="L7">
        <v>-46864.97</v>
      </c>
      <c r="M7">
        <v>0</v>
      </c>
    </row>
    <row r="8" spans="1:13" x14ac:dyDescent="0.35">
      <c r="A8" t="s">
        <v>13</v>
      </c>
      <c r="B8" t="s">
        <v>14</v>
      </c>
      <c r="C8" t="s">
        <v>15</v>
      </c>
      <c r="D8" t="s">
        <v>16</v>
      </c>
      <c r="E8" t="s">
        <v>21</v>
      </c>
      <c r="F8" t="s">
        <v>32</v>
      </c>
      <c r="G8" t="s">
        <v>33</v>
      </c>
      <c r="H8">
        <v>20183</v>
      </c>
      <c r="I8" t="s">
        <v>35</v>
      </c>
      <c r="J8">
        <v>0</v>
      </c>
      <c r="K8">
        <v>82357.490000000005</v>
      </c>
      <c r="L8">
        <v>82357.490000000005</v>
      </c>
      <c r="M8">
        <v>0</v>
      </c>
    </row>
    <row r="9" spans="1:13" x14ac:dyDescent="0.35">
      <c r="A9" t="s">
        <v>13</v>
      </c>
      <c r="B9" t="s">
        <v>14</v>
      </c>
      <c r="C9" t="s">
        <v>15</v>
      </c>
      <c r="D9" t="s">
        <v>16</v>
      </c>
      <c r="E9" t="s">
        <v>21</v>
      </c>
      <c r="F9" t="s">
        <v>32</v>
      </c>
      <c r="G9" t="s">
        <v>36</v>
      </c>
      <c r="H9">
        <v>20184</v>
      </c>
      <c r="I9" t="s">
        <v>37</v>
      </c>
      <c r="J9">
        <v>0</v>
      </c>
      <c r="K9">
        <v>3717.16</v>
      </c>
      <c r="L9">
        <v>3717.16</v>
      </c>
      <c r="M9">
        <v>0</v>
      </c>
    </row>
    <row r="10" spans="1:13" x14ac:dyDescent="0.35">
      <c r="A10" t="s">
        <v>13</v>
      </c>
      <c r="B10" t="s">
        <v>14</v>
      </c>
      <c r="C10" t="s">
        <v>15</v>
      </c>
      <c r="D10" t="s">
        <v>16</v>
      </c>
      <c r="E10" t="s">
        <v>21</v>
      </c>
      <c r="F10" t="s">
        <v>32</v>
      </c>
      <c r="G10" t="s">
        <v>38</v>
      </c>
      <c r="H10">
        <v>20207</v>
      </c>
      <c r="I10" t="s">
        <v>39</v>
      </c>
      <c r="J10">
        <v>0</v>
      </c>
      <c r="K10">
        <v>7766.03</v>
      </c>
      <c r="L10">
        <v>7766.03</v>
      </c>
      <c r="M10">
        <v>0</v>
      </c>
    </row>
    <row r="11" spans="1:13" x14ac:dyDescent="0.35">
      <c r="A11" t="s">
        <v>13</v>
      </c>
      <c r="B11" t="s">
        <v>14</v>
      </c>
      <c r="C11" t="s">
        <v>15</v>
      </c>
      <c r="D11" t="s">
        <v>16</v>
      </c>
      <c r="E11" t="s">
        <v>17</v>
      </c>
      <c r="F11" t="s">
        <v>40</v>
      </c>
      <c r="G11" t="s">
        <v>41</v>
      </c>
      <c r="H11">
        <v>20211</v>
      </c>
      <c r="I11" t="s">
        <v>42</v>
      </c>
      <c r="J11">
        <v>0</v>
      </c>
      <c r="K11">
        <v>0</v>
      </c>
      <c r="L11">
        <v>0</v>
      </c>
      <c r="M11">
        <v>22836.51</v>
      </c>
    </row>
    <row r="12" spans="1:13" x14ac:dyDescent="0.35">
      <c r="A12" t="s">
        <v>13</v>
      </c>
      <c r="B12" t="s">
        <v>14</v>
      </c>
      <c r="C12" t="s">
        <v>15</v>
      </c>
      <c r="D12" t="s">
        <v>16</v>
      </c>
      <c r="E12" t="s">
        <v>21</v>
      </c>
      <c r="F12" t="s">
        <v>43</v>
      </c>
      <c r="G12" t="s">
        <v>44</v>
      </c>
      <c r="H12">
        <v>20323</v>
      </c>
      <c r="I12" t="s">
        <v>45</v>
      </c>
      <c r="J12">
        <v>65000</v>
      </c>
      <c r="K12">
        <v>18780.830000000002</v>
      </c>
      <c r="L12">
        <v>-46219.17</v>
      </c>
      <c r="M12">
        <v>18.399999999999999</v>
      </c>
    </row>
    <row r="13" spans="1:13" x14ac:dyDescent="0.35">
      <c r="A13" t="s">
        <v>13</v>
      </c>
      <c r="B13" t="s">
        <v>14</v>
      </c>
      <c r="C13" t="s">
        <v>15</v>
      </c>
      <c r="D13" t="s">
        <v>16</v>
      </c>
      <c r="E13" t="s">
        <v>17</v>
      </c>
      <c r="F13" t="s">
        <v>40</v>
      </c>
      <c r="G13" t="s">
        <v>41</v>
      </c>
      <c r="H13">
        <v>20341</v>
      </c>
      <c r="I13" t="s">
        <v>46</v>
      </c>
      <c r="J13">
        <v>0</v>
      </c>
      <c r="K13">
        <v>115877.5</v>
      </c>
      <c r="L13">
        <v>115877.5</v>
      </c>
      <c r="M13">
        <v>21890</v>
      </c>
    </row>
    <row r="14" spans="1:13" x14ac:dyDescent="0.35">
      <c r="A14" t="s">
        <v>13</v>
      </c>
      <c r="B14" t="s">
        <v>14</v>
      </c>
      <c r="C14" t="s">
        <v>15</v>
      </c>
      <c r="D14" t="s">
        <v>16</v>
      </c>
      <c r="E14" t="s">
        <v>17</v>
      </c>
      <c r="F14" t="s">
        <v>27</v>
      </c>
      <c r="G14" t="s">
        <v>30</v>
      </c>
      <c r="H14">
        <v>20346</v>
      </c>
      <c r="I14" t="s">
        <v>47</v>
      </c>
      <c r="J14">
        <v>0</v>
      </c>
      <c r="K14">
        <v>29470</v>
      </c>
      <c r="L14">
        <v>29470</v>
      </c>
      <c r="M14">
        <v>0</v>
      </c>
    </row>
    <row r="15" spans="1:13" x14ac:dyDescent="0.35">
      <c r="A15" t="s">
        <v>13</v>
      </c>
      <c r="B15" t="s">
        <v>14</v>
      </c>
      <c r="C15" t="s">
        <v>15</v>
      </c>
      <c r="D15" t="s">
        <v>16</v>
      </c>
      <c r="E15" t="s">
        <v>21</v>
      </c>
      <c r="F15" t="s">
        <v>32</v>
      </c>
      <c r="G15" t="s">
        <v>48</v>
      </c>
      <c r="H15">
        <v>20351</v>
      </c>
      <c r="I15" t="s">
        <v>49</v>
      </c>
      <c r="J15">
        <v>0</v>
      </c>
      <c r="K15">
        <v>61.5</v>
      </c>
      <c r="L15">
        <v>61.5</v>
      </c>
      <c r="M15">
        <v>0</v>
      </c>
    </row>
    <row r="16" spans="1:13" x14ac:dyDescent="0.35">
      <c r="A16" t="s">
        <v>13</v>
      </c>
      <c r="B16" t="s">
        <v>14</v>
      </c>
      <c r="C16" t="s">
        <v>15</v>
      </c>
      <c r="D16" t="s">
        <v>16</v>
      </c>
      <c r="E16" t="s">
        <v>21</v>
      </c>
      <c r="F16" t="s">
        <v>32</v>
      </c>
      <c r="G16" t="s">
        <v>33</v>
      </c>
      <c r="H16">
        <v>20370</v>
      </c>
      <c r="I16" t="s">
        <v>50</v>
      </c>
      <c r="J16">
        <v>0</v>
      </c>
      <c r="K16">
        <v>22948.18</v>
      </c>
      <c r="L16">
        <v>22948.18</v>
      </c>
      <c r="M16">
        <v>0</v>
      </c>
    </row>
    <row r="17" spans="10:13" x14ac:dyDescent="0.35">
      <c r="J17">
        <v>119538</v>
      </c>
      <c r="K17">
        <v>1038187.75</v>
      </c>
      <c r="L17">
        <v>918649.75</v>
      </c>
      <c r="M17">
        <v>52464.91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FOI</vt:lpstr>
      <vt:lpstr>Summary</vt:lpstr>
      <vt:lpstr>U4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Kerrie Elliott</dc:creator>
  <cp:lastModifiedBy>Kerrie Elliott</cp:lastModifiedBy>
  <dcterms:created xsi:type="dcterms:W3CDTF">2026-01-21T11:14:06Z</dcterms:created>
  <dcterms:modified xsi:type="dcterms:W3CDTF">2026-01-21T11:24:31Z</dcterms:modified>
</cp:coreProperties>
</file>