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OI\RFI\2025 FOI\"/>
    </mc:Choice>
  </mc:AlternateContent>
  <xr:revisionPtr revIDLastSave="0" documentId="8_{6B000772-4D98-4E04-87F2-3339252B625A}" xr6:coauthVersionLast="47" xr6:coauthVersionMax="47" xr10:uidLastSave="{00000000-0000-0000-0000-000000000000}"/>
  <bookViews>
    <workbookView xWindow="-110" yWindow="-110" windowWidth="19420" windowHeight="11620" xr2:uid="{49CE621F-09B8-4451-A38B-4DACCA7426FF}"/>
  </bookViews>
  <sheets>
    <sheet name="Q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45" i="1"/>
  <c r="F8" i="1"/>
  <c r="F15" i="1" s="1"/>
</calcChain>
</file>

<file path=xl/sharedStrings.xml><?xml version="1.0" encoding="utf-8"?>
<sst xmlns="http://schemas.openxmlformats.org/spreadsheetml/2006/main" count="127" uniqueCount="80">
  <si>
    <t>Name of Consultancy Firm</t>
  </si>
  <si>
    <t>Year</t>
  </si>
  <si>
    <t>Description</t>
  </si>
  <si>
    <t>Start Date</t>
  </si>
  <si>
    <t>End Date</t>
  </si>
  <si>
    <t>Cost</t>
  </si>
  <si>
    <t>31ten Consulting Limited</t>
  </si>
  <si>
    <t xml:space="preserve">Town Centre Regeneration project </t>
  </si>
  <si>
    <t>Ongoing</t>
  </si>
  <si>
    <t>Altair Consultancy and Advisory Services Ltd</t>
  </si>
  <si>
    <t>Independent FVA -West Hill Road</t>
  </si>
  <si>
    <t>Gensing Manor - FVA Rebuttal &amp; Cost Review</t>
  </si>
  <si>
    <t>ARK Consultancy Ltd</t>
  </si>
  <si>
    <t>Property Management Review</t>
  </si>
  <si>
    <t>BdR Civil &amp; Structural Engineering Limited</t>
  </si>
  <si>
    <t>Old Roar Gill Landslip Hastings</t>
  </si>
  <si>
    <t>Blue Horizon Ventures Limited</t>
  </si>
  <si>
    <t>2024/23</t>
  </si>
  <si>
    <t xml:space="preserve">West Hill Café &amp; Castle Project </t>
  </si>
  <si>
    <t>CIPFA Business Limited</t>
  </si>
  <si>
    <t>Property Consultancy</t>
  </si>
  <si>
    <t>East Sussex County Council</t>
  </si>
  <si>
    <t xml:space="preserve">Calculations and report for The GuildhallTrust </t>
  </si>
  <si>
    <t>Kent &amp; Sussex Geotechnical Ltd</t>
  </si>
  <si>
    <t>Land Stability -Caves Road</t>
  </si>
  <si>
    <t>Milvum Engineering Services Ltd</t>
  </si>
  <si>
    <t>Land Stability Assessement</t>
  </si>
  <si>
    <t>Southern Testing Laboratories Ltd</t>
  </si>
  <si>
    <t>Engineering Geologist - West Hill Road</t>
  </si>
  <si>
    <t>Transition Town Hastings</t>
  </si>
  <si>
    <t>Town Fund Support Public Realm Sep 2023 - Mar 2024</t>
  </si>
  <si>
    <t>Structural Engineering consultation - Old Roar Gill Landslip Hastings</t>
  </si>
  <si>
    <t>Boutique Modern Limited</t>
  </si>
  <si>
    <t>Modular construction site appraisal</t>
  </si>
  <si>
    <t>Hailsham Roadway Construction Co Ltd</t>
  </si>
  <si>
    <t>Battle Road, St Leonards - Jersey Barrier</t>
  </si>
  <si>
    <t>Jamie Ballan Associates Limited</t>
  </si>
  <si>
    <t>Fire Risk Assessment Report</t>
  </si>
  <si>
    <t>Kember Loudon Williams LLP</t>
  </si>
  <si>
    <t>Planning Development consultants</t>
  </si>
  <si>
    <t>Monson Engineering Ltd</t>
  </si>
  <si>
    <t>Consultancy - Bexhill Road</t>
  </si>
  <si>
    <t>Mott Mcdonald Ltd</t>
  </si>
  <si>
    <t xml:space="preserve">Hastings Town Investment Plan </t>
  </si>
  <si>
    <t>PJC Consultancy Ltd</t>
  </si>
  <si>
    <t>Completion of reptile survey</t>
  </si>
  <si>
    <t>Trowers and Hamlins LLP</t>
  </si>
  <si>
    <t>Professional Services - tenancy drafting exercise - February 2023</t>
  </si>
  <si>
    <t>Anne Rathbone Associates</t>
  </si>
  <si>
    <t>Equalities impact asessment of Hastings town deal</t>
  </si>
  <si>
    <t xml:space="preserve"> Independent Review Panel - Oct-Dec 2022</t>
  </si>
  <si>
    <t>Driver Consult Ltd</t>
  </si>
  <si>
    <t>Project - Battle Road - Nov-22</t>
  </si>
  <si>
    <t>Eastbourne Borough Council</t>
  </si>
  <si>
    <t>Property Management and design services - Bexhill Road</t>
  </si>
  <si>
    <t xml:space="preserve">Chair to Independent Review Panel </t>
  </si>
  <si>
    <t>HOWCH</t>
  </si>
  <si>
    <t>Co-housing scheme - St Leonards-on-Sea -</t>
  </si>
  <si>
    <t xml:space="preserve"> Nov-22</t>
  </si>
  <si>
    <t>Inspire Transport Planning</t>
  </si>
  <si>
    <t>Bexhill Road Travel Plan</t>
  </si>
  <si>
    <t xml:space="preserve">Bexhill Road </t>
  </si>
  <si>
    <t>Civil Engineering consultancy services - Bexhill Road</t>
  </si>
  <si>
    <t>MUFG Pension &amp; Market Services (formerly Link)</t>
  </si>
  <si>
    <t>MRP Strategy Service Technical Accounting - Pensions</t>
  </si>
  <si>
    <t xml:space="preserve">Ecological Appraisal </t>
  </si>
  <si>
    <t>Ramsay &amp; Co Landscape Architecture</t>
  </si>
  <si>
    <t>Landscape Scheme - Bexhill Road</t>
  </si>
  <si>
    <t>Review of Members' allowances</t>
  </si>
  <si>
    <t>Town Fund Project</t>
  </si>
  <si>
    <t>No. of Consultants</t>
  </si>
  <si>
    <t>Unknown</t>
  </si>
  <si>
    <t>Deliverables</t>
  </si>
  <si>
    <t>Preparation of a Council project objective review workshop and drafting of market engagement documents and meetings</t>
  </si>
  <si>
    <t>Report</t>
  </si>
  <si>
    <t>Advisory service &amp; report</t>
  </si>
  <si>
    <t>Evaluation and report</t>
  </si>
  <si>
    <t>Advisory service</t>
  </si>
  <si>
    <t>Survey Report</t>
  </si>
  <si>
    <t>Apprasial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</si>
</sst>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7" fontId="0" fillId="0" borderId="0" xfId="0" applyNumberFormat="1" applyAlignment="1">
      <alignment horizontal="left"/>
    </xf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4" fontId="1" fillId="0" borderId="1" xfId="0" applyNumberFormat="1" applyFont="1" applyBorder="1"/>
    <xf numFmtId="1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ADF1F-B715-4BB1-ABD0-CF3DB8F97B1D}">
  <dimension ref="A1:J46"/>
  <sheetViews>
    <sheetView tabSelected="1" topLeftCell="A24" workbookViewId="0">
      <selection activeCell="A43" sqref="A43"/>
    </sheetView>
  </sheetViews>
  <sheetFormatPr defaultRowHeight="14.5" x14ac:dyDescent="0.35"/>
  <cols>
    <col min="1" max="1" width="37.81640625" bestFit="1" customWidth="1"/>
    <col min="3" max="3" width="57.453125" bestFit="1" customWidth="1"/>
    <col min="4" max="4" width="9.08984375" bestFit="1" customWidth="1"/>
    <col min="5" max="5" width="9.08984375" customWidth="1"/>
    <col min="6" max="6" width="10.81640625" bestFit="1" customWidth="1"/>
    <col min="8" max="8" width="11.90625" customWidth="1"/>
    <col min="9" max="9" width="36.54296875" style="10" customWidth="1"/>
    <col min="10" max="10" width="22.90625" style="10" customWidth="1"/>
  </cols>
  <sheetData>
    <row r="1" spans="1:10" ht="29" x14ac:dyDescent="0.3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4"/>
      <c r="H1" s="9" t="s">
        <v>70</v>
      </c>
      <c r="I1" s="9" t="s">
        <v>72</v>
      </c>
      <c r="J1" s="9"/>
    </row>
    <row r="2" spans="1:10" x14ac:dyDescent="0.35">
      <c r="A2" s="1"/>
      <c r="B2" s="1"/>
      <c r="C2" s="1"/>
      <c r="D2" s="1"/>
      <c r="E2" s="1"/>
      <c r="F2" s="1">
        <v>2024</v>
      </c>
    </row>
    <row r="3" spans="1:10" ht="43.5" x14ac:dyDescent="0.35">
      <c r="A3" t="s">
        <v>6</v>
      </c>
      <c r="B3">
        <v>2024</v>
      </c>
      <c r="C3" t="s">
        <v>7</v>
      </c>
      <c r="D3" s="2">
        <v>45689</v>
      </c>
      <c r="E3" s="2" t="s">
        <v>8</v>
      </c>
      <c r="F3" s="3">
        <v>76939</v>
      </c>
      <c r="H3" t="s">
        <v>71</v>
      </c>
      <c r="I3" s="10" t="s">
        <v>73</v>
      </c>
    </row>
    <row r="4" spans="1:10" x14ac:dyDescent="0.35">
      <c r="A4" t="s">
        <v>9</v>
      </c>
      <c r="B4">
        <v>2024</v>
      </c>
      <c r="C4" t="s">
        <v>10</v>
      </c>
      <c r="D4" s="4"/>
      <c r="E4" s="4"/>
      <c r="F4" s="3">
        <v>6985</v>
      </c>
      <c r="H4" t="s">
        <v>71</v>
      </c>
      <c r="I4"/>
    </row>
    <row r="5" spans="1:10" x14ac:dyDescent="0.35">
      <c r="A5" t="s">
        <v>9</v>
      </c>
      <c r="B5">
        <v>2024</v>
      </c>
      <c r="C5" t="s">
        <v>11</v>
      </c>
      <c r="D5" s="4"/>
      <c r="E5" s="4"/>
      <c r="F5" s="3">
        <v>2150</v>
      </c>
      <c r="H5" t="s">
        <v>71</v>
      </c>
      <c r="I5"/>
    </row>
    <row r="6" spans="1:10" x14ac:dyDescent="0.35">
      <c r="A6" t="s">
        <v>12</v>
      </c>
      <c r="B6">
        <v>2024</v>
      </c>
      <c r="C6" t="s">
        <v>13</v>
      </c>
      <c r="D6" s="4"/>
      <c r="E6" s="4"/>
      <c r="F6" s="3">
        <v>21898.799999999999</v>
      </c>
      <c r="H6" t="s">
        <v>71</v>
      </c>
      <c r="I6" s="10" t="s">
        <v>74</v>
      </c>
    </row>
    <row r="7" spans="1:10" x14ac:dyDescent="0.35">
      <c r="A7" t="s">
        <v>14</v>
      </c>
      <c r="B7">
        <v>2024</v>
      </c>
      <c r="C7" t="s">
        <v>15</v>
      </c>
      <c r="D7" s="4"/>
      <c r="E7" s="4"/>
      <c r="F7" s="3">
        <v>720</v>
      </c>
      <c r="H7" t="s">
        <v>71</v>
      </c>
      <c r="I7" s="10" t="s">
        <v>74</v>
      </c>
    </row>
    <row r="8" spans="1:10" x14ac:dyDescent="0.35">
      <c r="A8" t="s">
        <v>16</v>
      </c>
      <c r="B8" s="5" t="s">
        <v>17</v>
      </c>
      <c r="C8" t="s">
        <v>18</v>
      </c>
      <c r="D8" s="2">
        <v>45323</v>
      </c>
      <c r="E8" s="2">
        <v>45689</v>
      </c>
      <c r="F8" s="3">
        <f>18885.78+3762.18</f>
        <v>22647.96</v>
      </c>
      <c r="H8" t="s">
        <v>71</v>
      </c>
      <c r="I8"/>
    </row>
    <row r="9" spans="1:10" x14ac:dyDescent="0.35">
      <c r="A9" t="s">
        <v>19</v>
      </c>
      <c r="B9">
        <v>2024</v>
      </c>
      <c r="C9" t="s">
        <v>20</v>
      </c>
      <c r="D9" s="2">
        <v>45474</v>
      </c>
      <c r="E9" s="2">
        <v>45505</v>
      </c>
      <c r="F9" s="3">
        <v>4231.5</v>
      </c>
      <c r="H9" t="s">
        <v>71</v>
      </c>
    </row>
    <row r="10" spans="1:10" x14ac:dyDescent="0.35">
      <c r="A10" t="s">
        <v>21</v>
      </c>
      <c r="B10">
        <v>2024</v>
      </c>
      <c r="C10" t="s">
        <v>22</v>
      </c>
      <c r="D10" s="4"/>
      <c r="E10" s="4"/>
      <c r="F10" s="3">
        <v>1050</v>
      </c>
      <c r="H10" t="s">
        <v>71</v>
      </c>
      <c r="I10" s="10" t="s">
        <v>74</v>
      </c>
    </row>
    <row r="11" spans="1:10" x14ac:dyDescent="0.35">
      <c r="A11" t="s">
        <v>23</v>
      </c>
      <c r="B11">
        <v>2024</v>
      </c>
      <c r="C11" t="s">
        <v>24</v>
      </c>
      <c r="D11" s="4"/>
      <c r="E11" s="4"/>
      <c r="F11" s="3">
        <v>600</v>
      </c>
      <c r="H11" t="s">
        <v>71</v>
      </c>
    </row>
    <row r="12" spans="1:10" x14ac:dyDescent="0.35">
      <c r="A12" t="s">
        <v>25</v>
      </c>
      <c r="B12">
        <v>2024</v>
      </c>
      <c r="C12" t="s">
        <v>26</v>
      </c>
      <c r="D12" s="2">
        <v>45658</v>
      </c>
      <c r="E12" s="4"/>
      <c r="F12" s="3">
        <v>9515</v>
      </c>
      <c r="H12" t="s">
        <v>71</v>
      </c>
    </row>
    <row r="13" spans="1:10" x14ac:dyDescent="0.35">
      <c r="A13" t="s">
        <v>27</v>
      </c>
      <c r="B13">
        <v>2024</v>
      </c>
      <c r="C13" t="s">
        <v>28</v>
      </c>
      <c r="D13" s="4"/>
      <c r="E13" s="4"/>
      <c r="F13" s="3">
        <v>1835.2</v>
      </c>
      <c r="H13" t="s">
        <v>71</v>
      </c>
      <c r="I13" s="10" t="s">
        <v>74</v>
      </c>
    </row>
    <row r="14" spans="1:10" x14ac:dyDescent="0.35">
      <c r="A14" t="s">
        <v>29</v>
      </c>
      <c r="B14">
        <v>2024</v>
      </c>
      <c r="C14" t="s">
        <v>30</v>
      </c>
      <c r="D14" s="2">
        <v>45170</v>
      </c>
      <c r="E14" s="2">
        <v>45352</v>
      </c>
      <c r="F14" s="3">
        <v>5796</v>
      </c>
      <c r="H14" t="s">
        <v>71</v>
      </c>
    </row>
    <row r="15" spans="1:10" ht="15" thickBot="1" x14ac:dyDescent="0.4">
      <c r="D15" s="2"/>
      <c r="E15" s="2"/>
      <c r="F15" s="6">
        <f>SUM(F3:F14)</f>
        <v>154368.46000000002</v>
      </c>
    </row>
    <row r="16" spans="1:10" ht="15" thickTop="1" x14ac:dyDescent="0.35">
      <c r="D16" s="2"/>
      <c r="E16" s="2"/>
      <c r="F16" s="3"/>
    </row>
    <row r="17" spans="1:9" x14ac:dyDescent="0.35">
      <c r="D17" s="2"/>
      <c r="E17" s="2"/>
      <c r="F17" s="7">
        <v>2023</v>
      </c>
    </row>
    <row r="18" spans="1:9" x14ac:dyDescent="0.35">
      <c r="A18" t="s">
        <v>14</v>
      </c>
      <c r="B18">
        <v>2023</v>
      </c>
      <c r="C18" t="s">
        <v>31</v>
      </c>
      <c r="D18" s="2">
        <v>45323</v>
      </c>
      <c r="E18" s="2">
        <v>45352</v>
      </c>
      <c r="F18" s="3">
        <v>2700</v>
      </c>
      <c r="H18" t="s">
        <v>71</v>
      </c>
      <c r="I18" s="10" t="s">
        <v>74</v>
      </c>
    </row>
    <row r="19" spans="1:9" x14ac:dyDescent="0.35">
      <c r="A19" t="s">
        <v>32</v>
      </c>
      <c r="B19">
        <v>2023</v>
      </c>
      <c r="C19" t="s">
        <v>33</v>
      </c>
      <c r="D19" s="4"/>
      <c r="E19" s="4"/>
      <c r="F19" s="3">
        <v>240</v>
      </c>
      <c r="H19">
        <v>1</v>
      </c>
      <c r="I19" s="10" t="s">
        <v>79</v>
      </c>
    </row>
    <row r="20" spans="1:9" x14ac:dyDescent="0.35">
      <c r="A20" t="s">
        <v>19</v>
      </c>
      <c r="B20">
        <v>2023</v>
      </c>
      <c r="C20" t="s">
        <v>20</v>
      </c>
      <c r="D20" s="2">
        <v>45139</v>
      </c>
      <c r="E20" s="2">
        <v>45261</v>
      </c>
      <c r="F20" s="3">
        <v>35406.25</v>
      </c>
      <c r="H20" t="s">
        <v>71</v>
      </c>
    </row>
    <row r="21" spans="1:9" x14ac:dyDescent="0.35">
      <c r="A21" t="s">
        <v>34</v>
      </c>
      <c r="B21">
        <v>2023</v>
      </c>
      <c r="C21" t="s">
        <v>35</v>
      </c>
      <c r="D21" s="4"/>
      <c r="E21" s="4"/>
      <c r="F21" s="3">
        <v>4854.18</v>
      </c>
      <c r="H21" t="s">
        <v>71</v>
      </c>
    </row>
    <row r="22" spans="1:9" x14ac:dyDescent="0.35">
      <c r="A22" t="s">
        <v>36</v>
      </c>
      <c r="B22">
        <v>2023</v>
      </c>
      <c r="C22" t="s">
        <v>37</v>
      </c>
      <c r="D22" s="4"/>
      <c r="E22" s="4"/>
      <c r="F22" s="3">
        <v>300</v>
      </c>
      <c r="H22" t="s">
        <v>71</v>
      </c>
      <c r="I22" s="10" t="s">
        <v>74</v>
      </c>
    </row>
    <row r="23" spans="1:9" x14ac:dyDescent="0.35">
      <c r="A23" t="s">
        <v>38</v>
      </c>
      <c r="B23">
        <v>2023</v>
      </c>
      <c r="C23" s="4" t="s">
        <v>39</v>
      </c>
      <c r="D23" s="4"/>
      <c r="E23" s="4"/>
      <c r="F23" s="3">
        <v>2470</v>
      </c>
      <c r="H23">
        <v>1</v>
      </c>
      <c r="I23" s="10" t="s">
        <v>77</v>
      </c>
    </row>
    <row r="24" spans="1:9" x14ac:dyDescent="0.35">
      <c r="A24" t="s">
        <v>40</v>
      </c>
      <c r="B24">
        <v>2023</v>
      </c>
      <c r="C24" t="s">
        <v>41</v>
      </c>
      <c r="D24" s="4"/>
      <c r="E24" s="4"/>
      <c r="F24" s="3">
        <v>880</v>
      </c>
      <c r="H24" t="s">
        <v>71</v>
      </c>
    </row>
    <row r="25" spans="1:9" x14ac:dyDescent="0.35">
      <c r="A25" t="s">
        <v>42</v>
      </c>
      <c r="B25">
        <v>2023</v>
      </c>
      <c r="C25" t="s">
        <v>43</v>
      </c>
      <c r="D25" s="4"/>
      <c r="E25" s="4"/>
      <c r="F25" s="3">
        <v>7000</v>
      </c>
      <c r="H25" t="s">
        <v>71</v>
      </c>
    </row>
    <row r="26" spans="1:9" x14ac:dyDescent="0.35">
      <c r="A26" t="s">
        <v>44</v>
      </c>
      <c r="B26">
        <v>2023</v>
      </c>
      <c r="C26" t="s">
        <v>45</v>
      </c>
      <c r="D26" s="4"/>
      <c r="E26" s="4"/>
      <c r="F26" s="3">
        <v>1995</v>
      </c>
      <c r="H26" t="s">
        <v>71</v>
      </c>
      <c r="I26" s="10" t="s">
        <v>78</v>
      </c>
    </row>
    <row r="27" spans="1:9" x14ac:dyDescent="0.35">
      <c r="A27" t="s">
        <v>46</v>
      </c>
      <c r="B27">
        <v>2023</v>
      </c>
      <c r="C27" t="s">
        <v>47</v>
      </c>
      <c r="D27" s="4"/>
      <c r="E27" s="4"/>
      <c r="F27" s="3">
        <v>3537</v>
      </c>
      <c r="H27" t="s">
        <v>71</v>
      </c>
    </row>
    <row r="28" spans="1:9" ht="15" thickBot="1" x14ac:dyDescent="0.4">
      <c r="F28" s="6">
        <f>SUM(F18:F27)</f>
        <v>59382.43</v>
      </c>
    </row>
    <row r="29" spans="1:9" ht="15" thickTop="1" x14ac:dyDescent="0.35"/>
    <row r="30" spans="1:9" x14ac:dyDescent="0.35">
      <c r="F30" s="7">
        <v>2022</v>
      </c>
    </row>
    <row r="31" spans="1:9" x14ac:dyDescent="0.35">
      <c r="A31" t="s">
        <v>48</v>
      </c>
      <c r="B31">
        <v>2022</v>
      </c>
      <c r="C31" t="s">
        <v>49</v>
      </c>
      <c r="D31" s="4"/>
      <c r="E31" s="4"/>
      <c r="F31" s="3">
        <v>9950</v>
      </c>
      <c r="H31">
        <v>1</v>
      </c>
      <c r="I31" s="10" t="s">
        <v>74</v>
      </c>
    </row>
    <row r="32" spans="1:9" x14ac:dyDescent="0.35">
      <c r="B32">
        <v>2022</v>
      </c>
      <c r="C32" t="s">
        <v>50</v>
      </c>
      <c r="D32" s="2">
        <v>44835</v>
      </c>
      <c r="E32" s="2">
        <v>44896</v>
      </c>
      <c r="F32" s="3">
        <v>1500</v>
      </c>
      <c r="H32">
        <v>1</v>
      </c>
      <c r="I32" s="10" t="s">
        <v>75</v>
      </c>
    </row>
    <row r="33" spans="1:9" x14ac:dyDescent="0.35">
      <c r="A33" t="s">
        <v>51</v>
      </c>
      <c r="B33">
        <v>2022</v>
      </c>
      <c r="C33" t="s">
        <v>52</v>
      </c>
      <c r="D33" s="4"/>
      <c r="E33" s="4"/>
      <c r="F33" s="3">
        <v>25962.48</v>
      </c>
      <c r="H33">
        <v>2</v>
      </c>
      <c r="I33" s="10" t="s">
        <v>76</v>
      </c>
    </row>
    <row r="34" spans="1:9" x14ac:dyDescent="0.35">
      <c r="A34" t="s">
        <v>53</v>
      </c>
      <c r="B34">
        <v>2022</v>
      </c>
      <c r="C34" t="s">
        <v>54</v>
      </c>
      <c r="D34" s="4"/>
      <c r="E34" s="4"/>
      <c r="F34" s="3">
        <v>22000</v>
      </c>
      <c r="H34" t="s">
        <v>71</v>
      </c>
      <c r="I34"/>
    </row>
    <row r="35" spans="1:9" x14ac:dyDescent="0.35">
      <c r="B35">
        <v>2022</v>
      </c>
      <c r="C35" t="s">
        <v>55</v>
      </c>
      <c r="D35" s="2">
        <v>44835</v>
      </c>
      <c r="E35" s="2">
        <v>44896</v>
      </c>
      <c r="F35" s="3">
        <v>2000</v>
      </c>
      <c r="H35">
        <v>1</v>
      </c>
    </row>
    <row r="36" spans="1:9" x14ac:dyDescent="0.35">
      <c r="A36" t="s">
        <v>56</v>
      </c>
      <c r="B36">
        <v>2022</v>
      </c>
      <c r="C36" t="s">
        <v>57</v>
      </c>
      <c r="D36" s="4" t="s">
        <v>58</v>
      </c>
      <c r="E36" s="4"/>
      <c r="F36" s="3">
        <v>1733</v>
      </c>
      <c r="H36" t="s">
        <v>71</v>
      </c>
    </row>
    <row r="37" spans="1:9" x14ac:dyDescent="0.35">
      <c r="A37" t="s">
        <v>59</v>
      </c>
      <c r="B37">
        <v>2022</v>
      </c>
      <c r="C37" t="s">
        <v>60</v>
      </c>
      <c r="D37" s="4"/>
      <c r="E37" s="4"/>
      <c r="F37" s="3">
        <v>2440</v>
      </c>
      <c r="H37" t="s">
        <v>71</v>
      </c>
    </row>
    <row r="38" spans="1:9" x14ac:dyDescent="0.35">
      <c r="A38" t="s">
        <v>38</v>
      </c>
      <c r="B38">
        <v>2022</v>
      </c>
      <c r="C38" t="s">
        <v>61</v>
      </c>
      <c r="D38" s="4"/>
      <c r="E38" s="4"/>
      <c r="F38" s="3">
        <v>2782</v>
      </c>
      <c r="H38">
        <v>1</v>
      </c>
      <c r="I38" s="10" t="s">
        <v>77</v>
      </c>
    </row>
    <row r="39" spans="1:9" x14ac:dyDescent="0.35">
      <c r="A39" t="s">
        <v>40</v>
      </c>
      <c r="B39">
        <v>2022</v>
      </c>
      <c r="C39" t="s">
        <v>62</v>
      </c>
      <c r="D39" s="2">
        <v>44805</v>
      </c>
      <c r="E39" s="2">
        <v>44866</v>
      </c>
      <c r="F39" s="3">
        <v>4750</v>
      </c>
      <c r="H39" t="s">
        <v>71</v>
      </c>
    </row>
    <row r="40" spans="1:9" x14ac:dyDescent="0.35">
      <c r="A40" t="s">
        <v>63</v>
      </c>
      <c r="B40">
        <v>2022</v>
      </c>
      <c r="C40" t="s">
        <v>64</v>
      </c>
      <c r="D40" s="4"/>
      <c r="E40" s="4"/>
      <c r="F40" s="3">
        <v>90000</v>
      </c>
      <c r="H40" t="s">
        <v>71</v>
      </c>
    </row>
    <row r="41" spans="1:9" x14ac:dyDescent="0.35">
      <c r="A41" t="s">
        <v>44</v>
      </c>
      <c r="B41">
        <v>2022</v>
      </c>
      <c r="C41" t="s">
        <v>65</v>
      </c>
      <c r="D41" s="4" t="s">
        <v>58</v>
      </c>
      <c r="E41" s="4"/>
      <c r="F41" s="3">
        <v>970</v>
      </c>
      <c r="H41" t="s">
        <v>71</v>
      </c>
      <c r="I41" s="10" t="s">
        <v>78</v>
      </c>
    </row>
    <row r="42" spans="1:9" x14ac:dyDescent="0.35">
      <c r="A42" t="s">
        <v>66</v>
      </c>
      <c r="B42">
        <v>2022</v>
      </c>
      <c r="C42" t="s">
        <v>67</v>
      </c>
      <c r="D42" s="4" t="s">
        <v>58</v>
      </c>
      <c r="E42" s="4"/>
      <c r="F42" s="3">
        <v>3050</v>
      </c>
      <c r="H42" t="s">
        <v>71</v>
      </c>
    </row>
    <row r="43" spans="1:9" x14ac:dyDescent="0.35">
      <c r="B43">
        <v>2022</v>
      </c>
      <c r="C43" t="s">
        <v>68</v>
      </c>
      <c r="D43" s="4" t="s">
        <v>58</v>
      </c>
      <c r="E43" s="4"/>
      <c r="F43" s="3">
        <v>1500</v>
      </c>
      <c r="H43">
        <v>1</v>
      </c>
      <c r="I43" s="10" t="s">
        <v>74</v>
      </c>
    </row>
    <row r="44" spans="1:9" x14ac:dyDescent="0.35">
      <c r="A44" t="s">
        <v>29</v>
      </c>
      <c r="B44">
        <v>2022</v>
      </c>
      <c r="C44" t="s">
        <v>69</v>
      </c>
      <c r="D44" s="2">
        <v>44682</v>
      </c>
      <c r="E44" s="2">
        <v>44713</v>
      </c>
      <c r="F44" s="3">
        <v>3780</v>
      </c>
      <c r="H44" t="s">
        <v>71</v>
      </c>
    </row>
    <row r="45" spans="1:9" ht="15" thickBot="1" x14ac:dyDescent="0.4">
      <c r="F45" s="6">
        <f>SUM(F31:F44)</f>
        <v>172417.47999999998</v>
      </c>
    </row>
    <row r="46" spans="1:9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Kerrie Elliott</dc:creator>
  <cp:lastModifiedBy>Lisa Greathead</cp:lastModifiedBy>
  <dcterms:created xsi:type="dcterms:W3CDTF">2025-05-20T08:23:04Z</dcterms:created>
  <dcterms:modified xsi:type="dcterms:W3CDTF">2025-05-29T11:37:04Z</dcterms:modified>
</cp:coreProperties>
</file>