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5 FOI\"/>
    </mc:Choice>
  </mc:AlternateContent>
  <xr:revisionPtr revIDLastSave="0" documentId="8_{EAD42FD9-E8AC-4CDC-9774-18E2F9E6DCB8}" xr6:coauthVersionLast="47" xr6:coauthVersionMax="47" xr10:uidLastSave="{00000000-0000-0000-0000-000000000000}"/>
  <bookViews>
    <workbookView xWindow="-110" yWindow="-110" windowWidth="19420" windowHeight="11620" firstSheet="1" activeTab="1" xr2:uid="{00000000-000D-0000-FFFF-FFFF00000000}"/>
  </bookViews>
  <sheets>
    <sheet name="Parameters" sheetId="2" state="hidden" r:id="rId1"/>
    <sheet name="Tabl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6" l="1"/>
  <c r="B43" i="6" s="1"/>
  <c r="D13" i="6" l="1"/>
  <c r="D43" i="6" s="1"/>
  <c r="F43" i="6"/>
</calcChain>
</file>

<file path=xl/sharedStrings.xml><?xml version="1.0" encoding="utf-8"?>
<sst xmlns="http://schemas.openxmlformats.org/spreadsheetml/2006/main" count="58" uniqueCount="21">
  <si>
    <t>client</t>
  </si>
  <si>
    <t>HC</t>
  </si>
  <si>
    <t>user_id</t>
  </si>
  <si>
    <t>VBURCH</t>
  </si>
  <si>
    <t>language</t>
  </si>
  <si>
    <t>EN</t>
  </si>
  <si>
    <t>Account like</t>
  </si>
  <si>
    <t>D2514</t>
  </si>
  <si>
    <t>Period between (&gt;=)</t>
  </si>
  <si>
    <t>Period between (&lt;=)</t>
  </si>
  <si>
    <t>CostC like</t>
  </si>
  <si>
    <t>20182</t>
  </si>
  <si>
    <t>ID1 like</t>
  </si>
  <si>
    <t>C1</t>
  </si>
  <si>
    <t>Company like</t>
  </si>
  <si>
    <t>2022/23</t>
  </si>
  <si>
    <t>2023/24</t>
  </si>
  <si>
    <t>SUPPLIER</t>
  </si>
  <si>
    <t>2021/22</t>
  </si>
  <si>
    <t>SUB TOTAL</t>
  </si>
  <si>
    <t>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</si>
</sst>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164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/>
  </cellXfs>
  <cellStyles count="2">
    <cellStyle name="Normal" xfId="0" builtinId="0"/>
    <cellStyle name="Normal 2" xfId="1" xr:uid="{4F1CC7E9-8FB8-41BB-97C7-0B334E08457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90453-1A5B-4F18-9EC5-8725BD8E6C8B}">
  <dimension ref="A1:B9"/>
  <sheetViews>
    <sheetView workbookViewId="0"/>
  </sheetViews>
  <sheetFormatPr defaultRowHeight="12.5" x14ac:dyDescent="0.25"/>
  <cols>
    <col min="1" max="1" width="30.7265625" customWidth="1"/>
    <col min="2" max="2" width="50.726562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  <row r="5" spans="1:2" x14ac:dyDescent="0.25">
      <c r="A5" s="1" t="s">
        <v>8</v>
      </c>
      <c r="B5" s="3">
        <v>202200</v>
      </c>
    </row>
    <row r="6" spans="1:2" x14ac:dyDescent="0.25">
      <c r="A6" s="1" t="s">
        <v>9</v>
      </c>
      <c r="B6" s="3">
        <v>202213</v>
      </c>
    </row>
    <row r="7" spans="1:2" x14ac:dyDescent="0.25">
      <c r="A7" s="1" t="s">
        <v>10</v>
      </c>
      <c r="B7" s="2" t="s">
        <v>11</v>
      </c>
    </row>
    <row r="8" spans="1:2" x14ac:dyDescent="0.25">
      <c r="A8" s="1" t="s">
        <v>12</v>
      </c>
      <c r="B8" s="2" t="s">
        <v>13</v>
      </c>
    </row>
    <row r="9" spans="1:2" x14ac:dyDescent="0.25">
      <c r="A9" s="1" t="s">
        <v>14</v>
      </c>
      <c r="B9" s="2" t="s">
        <v>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47F0-E92D-41FC-9639-EA3D1237B261}">
  <dimension ref="A4:F44"/>
  <sheetViews>
    <sheetView tabSelected="1" workbookViewId="0">
      <selection activeCell="O4" sqref="O4"/>
    </sheetView>
  </sheetViews>
  <sheetFormatPr defaultRowHeight="12.5" x14ac:dyDescent="0.25"/>
  <cols>
    <col min="1" max="1" width="20.6328125" customWidth="1"/>
    <col min="2" max="6" width="12.6328125" customWidth="1"/>
  </cols>
  <sheetData>
    <row r="4" spans="1:6" ht="13" x14ac:dyDescent="0.3">
      <c r="A4" s="7" t="s">
        <v>17</v>
      </c>
      <c r="B4" s="6" t="s">
        <v>18</v>
      </c>
      <c r="C4" s="7"/>
      <c r="D4" s="6" t="s">
        <v>15</v>
      </c>
      <c r="E4" s="6"/>
      <c r="F4" s="6" t="s">
        <v>16</v>
      </c>
    </row>
    <row r="5" spans="1:6" x14ac:dyDescent="0.25">
      <c r="A5" s="1" t="s">
        <v>20</v>
      </c>
      <c r="B5" s="4">
        <v>956554.4</v>
      </c>
      <c r="C5" s="1"/>
      <c r="D5" s="4">
        <v>1514299.04</v>
      </c>
      <c r="E5" s="4"/>
      <c r="F5" s="4">
        <v>1986993.72</v>
      </c>
    </row>
    <row r="6" spans="1:6" x14ac:dyDescent="0.25">
      <c r="A6" s="1" t="s">
        <v>20</v>
      </c>
      <c r="B6" s="4">
        <v>488352.67</v>
      </c>
      <c r="C6" s="1"/>
      <c r="D6" s="4">
        <v>1064244</v>
      </c>
      <c r="E6" s="4"/>
      <c r="F6" s="4">
        <v>1707856.11</v>
      </c>
    </row>
    <row r="7" spans="1:6" x14ac:dyDescent="0.25">
      <c r="A7" s="1" t="s">
        <v>20</v>
      </c>
      <c r="B7" s="4">
        <v>582873.59</v>
      </c>
      <c r="C7" s="1"/>
      <c r="D7" s="4">
        <v>861524.4</v>
      </c>
      <c r="E7" s="4"/>
      <c r="F7" s="4">
        <v>885808.26</v>
      </c>
    </row>
    <row r="8" spans="1:6" x14ac:dyDescent="0.25">
      <c r="A8" s="1" t="s">
        <v>20</v>
      </c>
      <c r="B8" s="4">
        <v>349677.98</v>
      </c>
      <c r="C8" s="1"/>
      <c r="D8" s="4">
        <v>714693.52999999991</v>
      </c>
      <c r="E8" s="4"/>
      <c r="F8" s="4">
        <v>1132166.0599999998</v>
      </c>
    </row>
    <row r="9" spans="1:6" x14ac:dyDescent="0.25">
      <c r="A9" s="1" t="s">
        <v>20</v>
      </c>
      <c r="B9" s="4">
        <v>386057</v>
      </c>
      <c r="C9" s="1"/>
      <c r="D9" s="4">
        <v>551530</v>
      </c>
      <c r="E9" s="4"/>
      <c r="F9" s="4">
        <v>568171</v>
      </c>
    </row>
    <row r="10" spans="1:6" x14ac:dyDescent="0.25">
      <c r="A10" s="1" t="s">
        <v>20</v>
      </c>
      <c r="B10" s="4">
        <v>182115</v>
      </c>
      <c r="C10" s="1"/>
      <c r="D10" s="4">
        <v>330379.25</v>
      </c>
      <c r="E10" s="4"/>
      <c r="F10" s="4">
        <v>521590</v>
      </c>
    </row>
    <row r="11" spans="1:6" x14ac:dyDescent="0.25">
      <c r="A11" s="1" t="s">
        <v>20</v>
      </c>
      <c r="B11" s="4">
        <v>250301.84</v>
      </c>
      <c r="C11" s="1"/>
      <c r="D11" s="4">
        <v>228393.1</v>
      </c>
      <c r="E11" s="4"/>
      <c r="F11" s="4">
        <v>264247.90000000002</v>
      </c>
    </row>
    <row r="12" spans="1:6" x14ac:dyDescent="0.25">
      <c r="A12" s="1" t="s">
        <v>20</v>
      </c>
      <c r="B12" s="4">
        <v>119540</v>
      </c>
      <c r="C12" s="1"/>
      <c r="D12" s="4">
        <v>206760</v>
      </c>
      <c r="E12" s="4"/>
      <c r="F12" s="4">
        <v>323333</v>
      </c>
    </row>
    <row r="13" spans="1:6" x14ac:dyDescent="0.25">
      <c r="A13" s="1" t="s">
        <v>20</v>
      </c>
      <c r="B13" s="4">
        <f>66751.46+50185.5</f>
        <v>116936.96000000001</v>
      </c>
      <c r="C13" s="1"/>
      <c r="D13" s="4">
        <f>84760.15+76089</f>
        <v>160849.15</v>
      </c>
      <c r="E13" s="4"/>
      <c r="F13" s="4">
        <v>295801.2</v>
      </c>
    </row>
    <row r="14" spans="1:6" x14ac:dyDescent="0.25">
      <c r="A14" s="1" t="s">
        <v>20</v>
      </c>
      <c r="B14" s="4">
        <v>119098</v>
      </c>
      <c r="C14" s="1"/>
      <c r="D14" s="4">
        <v>187019</v>
      </c>
      <c r="E14" s="4"/>
      <c r="F14" s="4">
        <v>235592</v>
      </c>
    </row>
    <row r="15" spans="1:6" x14ac:dyDescent="0.25">
      <c r="A15" s="1" t="s">
        <v>20</v>
      </c>
      <c r="B15" s="4">
        <v>64347.56</v>
      </c>
      <c r="C15" s="1"/>
      <c r="D15" s="4">
        <v>148480.08000000002</v>
      </c>
      <c r="E15" s="4"/>
      <c r="F15" s="4">
        <v>320898.19000000006</v>
      </c>
    </row>
    <row r="16" spans="1:6" x14ac:dyDescent="0.25">
      <c r="A16" s="1" t="s">
        <v>20</v>
      </c>
      <c r="B16" s="4">
        <v>119418</v>
      </c>
      <c r="C16" s="1"/>
      <c r="D16" s="4">
        <v>159639</v>
      </c>
      <c r="E16" s="4"/>
      <c r="F16" s="4">
        <v>242571</v>
      </c>
    </row>
    <row r="17" spans="1:6" x14ac:dyDescent="0.25">
      <c r="A17" s="1" t="s">
        <v>20</v>
      </c>
      <c r="B17" s="4">
        <v>114519</v>
      </c>
      <c r="C17" s="1"/>
      <c r="D17" s="4">
        <v>148458</v>
      </c>
      <c r="E17" s="4"/>
      <c r="F17" s="4">
        <v>166917</v>
      </c>
    </row>
    <row r="18" spans="1:6" x14ac:dyDescent="0.25">
      <c r="A18" s="1" t="s">
        <v>20</v>
      </c>
      <c r="B18" s="4">
        <v>0</v>
      </c>
      <c r="C18" s="1"/>
      <c r="D18" s="4">
        <v>240034.44000000003</v>
      </c>
      <c r="E18" s="4"/>
      <c r="F18" s="4">
        <v>165727.85000000003</v>
      </c>
    </row>
    <row r="19" spans="1:6" x14ac:dyDescent="0.25">
      <c r="A19" s="1" t="s">
        <v>20</v>
      </c>
      <c r="B19" s="4">
        <v>32550</v>
      </c>
      <c r="C19" s="1"/>
      <c r="D19" s="4">
        <v>122490</v>
      </c>
      <c r="E19" s="4"/>
      <c r="F19" s="4">
        <v>171859.67</v>
      </c>
    </row>
    <row r="20" spans="1:6" x14ac:dyDescent="0.25">
      <c r="A20" s="1" t="s">
        <v>20</v>
      </c>
      <c r="B20" s="4">
        <v>75705.8</v>
      </c>
      <c r="C20" s="1"/>
      <c r="D20" s="4">
        <v>84170.18</v>
      </c>
      <c r="E20" s="4"/>
      <c r="F20" s="4">
        <v>147268.33000000002</v>
      </c>
    </row>
    <row r="21" spans="1:6" x14ac:dyDescent="0.25">
      <c r="A21" s="1" t="s">
        <v>20</v>
      </c>
      <c r="B21" s="4">
        <v>20367.5</v>
      </c>
      <c r="C21" s="1"/>
      <c r="D21" s="4">
        <v>116658</v>
      </c>
      <c r="E21" s="4"/>
      <c r="F21" s="4">
        <v>161506.5</v>
      </c>
    </row>
    <row r="22" spans="1:6" x14ac:dyDescent="0.25">
      <c r="A22" s="1" t="s">
        <v>20</v>
      </c>
      <c r="B22" s="4">
        <v>60930.49</v>
      </c>
      <c r="C22" s="1"/>
      <c r="D22" s="4">
        <v>75950.600000000006</v>
      </c>
      <c r="E22" s="4"/>
      <c r="F22" s="4">
        <v>98815.28</v>
      </c>
    </row>
    <row r="23" spans="1:6" x14ac:dyDescent="0.25">
      <c r="A23" s="1" t="s">
        <v>20</v>
      </c>
      <c r="B23" s="4">
        <v>0</v>
      </c>
      <c r="C23" s="8"/>
      <c r="D23" s="9">
        <v>118275</v>
      </c>
      <c r="E23" s="9"/>
      <c r="F23" s="4">
        <v>95480</v>
      </c>
    </row>
    <row r="24" spans="1:6" x14ac:dyDescent="0.25">
      <c r="A24" s="1" t="s">
        <v>20</v>
      </c>
      <c r="B24" s="4">
        <v>161764.28</v>
      </c>
      <c r="C24" s="1"/>
      <c r="D24" s="4">
        <v>47514.28</v>
      </c>
      <c r="E24" s="4"/>
      <c r="F24" s="4">
        <v>0</v>
      </c>
    </row>
    <row r="25" spans="1:6" x14ac:dyDescent="0.25">
      <c r="A25" s="1" t="s">
        <v>20</v>
      </c>
      <c r="B25" s="4">
        <v>54112.1</v>
      </c>
      <c r="C25" s="1"/>
      <c r="D25" s="4">
        <v>74955.8</v>
      </c>
      <c r="E25" s="4"/>
      <c r="F25" s="4">
        <v>61020</v>
      </c>
    </row>
    <row r="26" spans="1:6" x14ac:dyDescent="0.25">
      <c r="A26" s="1" t="s">
        <v>20</v>
      </c>
      <c r="B26" s="4">
        <v>25855.5</v>
      </c>
      <c r="C26" s="1"/>
      <c r="D26" s="4">
        <v>79636</v>
      </c>
      <c r="E26" s="4"/>
      <c r="F26" s="4">
        <v>42053</v>
      </c>
    </row>
    <row r="27" spans="1:6" x14ac:dyDescent="0.25">
      <c r="A27" s="1" t="s">
        <v>20</v>
      </c>
      <c r="B27" s="4">
        <v>23557</v>
      </c>
      <c r="C27" s="1"/>
      <c r="D27" s="4">
        <v>58869</v>
      </c>
      <c r="E27" s="4"/>
      <c r="F27" s="4">
        <v>53557</v>
      </c>
    </row>
    <row r="28" spans="1:6" x14ac:dyDescent="0.25">
      <c r="A28" s="1" t="s">
        <v>20</v>
      </c>
      <c r="B28" s="4">
        <v>0</v>
      </c>
      <c r="C28" s="1"/>
      <c r="D28" s="4">
        <v>0</v>
      </c>
      <c r="E28" s="4"/>
      <c r="F28" s="4">
        <v>89681.26999999999</v>
      </c>
    </row>
    <row r="29" spans="1:6" x14ac:dyDescent="0.25">
      <c r="A29" s="1" t="s">
        <v>20</v>
      </c>
      <c r="B29" s="4">
        <v>0</v>
      </c>
      <c r="C29" s="1"/>
      <c r="D29" s="4">
        <v>9450</v>
      </c>
      <c r="E29" s="4"/>
      <c r="F29" s="4">
        <v>22123.5</v>
      </c>
    </row>
    <row r="30" spans="1:6" x14ac:dyDescent="0.25">
      <c r="A30" s="1" t="s">
        <v>20</v>
      </c>
      <c r="B30" s="4">
        <v>13360</v>
      </c>
      <c r="C30" s="1"/>
      <c r="D30" s="4">
        <v>4240</v>
      </c>
      <c r="E30" s="4"/>
      <c r="F30" s="4">
        <v>0</v>
      </c>
    </row>
    <row r="31" spans="1:6" x14ac:dyDescent="0.25">
      <c r="A31" s="1" t="s">
        <v>20</v>
      </c>
      <c r="B31" s="4">
        <v>10362</v>
      </c>
      <c r="C31" s="8"/>
      <c r="D31" s="9">
        <v>98</v>
      </c>
      <c r="E31" s="9"/>
      <c r="F31" s="4">
        <v>3969</v>
      </c>
    </row>
    <row r="32" spans="1:6" x14ac:dyDescent="0.25">
      <c r="A32" s="1" t="s">
        <v>20</v>
      </c>
      <c r="B32" s="4">
        <v>0</v>
      </c>
      <c r="C32" s="8"/>
      <c r="D32" s="9">
        <v>13675</v>
      </c>
      <c r="E32" s="9"/>
      <c r="F32" s="4">
        <v>0</v>
      </c>
    </row>
    <row r="33" spans="1:6" x14ac:dyDescent="0.25">
      <c r="A33" s="1" t="s">
        <v>20</v>
      </c>
      <c r="B33" s="4">
        <v>12775</v>
      </c>
      <c r="C33" s="1"/>
      <c r="D33" s="4">
        <v>0</v>
      </c>
      <c r="E33" s="4"/>
      <c r="F33" s="4">
        <v>0</v>
      </c>
    </row>
    <row r="34" spans="1:6" x14ac:dyDescent="0.25">
      <c r="A34" s="1" t="s">
        <v>20</v>
      </c>
      <c r="B34" s="4">
        <v>4257.83</v>
      </c>
      <c r="C34" s="8"/>
      <c r="D34" s="9">
        <v>5108.75</v>
      </c>
      <c r="E34" s="9"/>
      <c r="F34" s="4">
        <v>604.16999999999996</v>
      </c>
    </row>
    <row r="35" spans="1:6" x14ac:dyDescent="0.25">
      <c r="A35" s="1" t="s">
        <v>20</v>
      </c>
      <c r="B35" s="4">
        <v>2020</v>
      </c>
      <c r="C35" s="1"/>
      <c r="D35" s="4">
        <v>5610</v>
      </c>
      <c r="E35" s="4"/>
      <c r="F35" s="4">
        <v>0</v>
      </c>
    </row>
    <row r="36" spans="1:6" x14ac:dyDescent="0.25">
      <c r="A36" s="1" t="s">
        <v>20</v>
      </c>
      <c r="B36" s="4">
        <v>283.5</v>
      </c>
      <c r="C36" s="1"/>
      <c r="D36" s="4">
        <v>0</v>
      </c>
      <c r="E36" s="4"/>
      <c r="F36" s="4">
        <v>6866.4</v>
      </c>
    </row>
    <row r="37" spans="1:6" x14ac:dyDescent="0.25">
      <c r="A37" s="1" t="s">
        <v>20</v>
      </c>
      <c r="B37" s="4">
        <v>0</v>
      </c>
      <c r="C37" s="1"/>
      <c r="D37" s="4">
        <v>0</v>
      </c>
      <c r="E37" s="4"/>
      <c r="F37" s="4">
        <v>5265</v>
      </c>
    </row>
    <row r="38" spans="1:6" x14ac:dyDescent="0.25">
      <c r="A38" s="1" t="s">
        <v>20</v>
      </c>
      <c r="B38" s="4">
        <v>0</v>
      </c>
      <c r="C38" s="1"/>
      <c r="D38" s="4">
        <v>0</v>
      </c>
      <c r="E38" s="4"/>
      <c r="F38" s="4">
        <v>3600</v>
      </c>
    </row>
    <row r="39" spans="1:6" x14ac:dyDescent="0.25">
      <c r="A39" s="1" t="s">
        <v>20</v>
      </c>
      <c r="B39" s="4">
        <v>0</v>
      </c>
      <c r="C39" s="1"/>
      <c r="D39" s="4">
        <v>998</v>
      </c>
      <c r="E39" s="4"/>
      <c r="F39" s="4">
        <v>0</v>
      </c>
    </row>
    <row r="40" spans="1:6" x14ac:dyDescent="0.25">
      <c r="A40" s="1" t="s">
        <v>20</v>
      </c>
      <c r="B40" s="4">
        <v>0</v>
      </c>
      <c r="C40" s="8"/>
      <c r="D40" s="9">
        <v>332.5</v>
      </c>
      <c r="E40" s="9"/>
      <c r="F40" s="4">
        <v>0</v>
      </c>
    </row>
    <row r="41" spans="1:6" x14ac:dyDescent="0.25">
      <c r="A41" s="1" t="s">
        <v>20</v>
      </c>
      <c r="B41" s="4">
        <v>0</v>
      </c>
      <c r="C41" s="1"/>
      <c r="D41" s="4">
        <v>0</v>
      </c>
      <c r="E41" s="4"/>
      <c r="F41" s="4">
        <v>145</v>
      </c>
    </row>
    <row r="42" spans="1:6" x14ac:dyDescent="0.25">
      <c r="A42" s="1"/>
      <c r="B42" s="4"/>
      <c r="C42" s="1"/>
      <c r="D42" s="4"/>
      <c r="E42" s="4"/>
      <c r="F42" s="4"/>
    </row>
    <row r="43" spans="1:6" ht="13" x14ac:dyDescent="0.3">
      <c r="A43" s="7" t="s">
        <v>19</v>
      </c>
      <c r="B43" s="5">
        <f>SUM(B5:B41)</f>
        <v>4347693</v>
      </c>
      <c r="C43" s="1"/>
      <c r="D43" s="5">
        <f>SUM(D5:D41)</f>
        <v>7334334.0999999996</v>
      </c>
      <c r="E43" s="4"/>
      <c r="F43" s="5">
        <f>SUM(F5:F41)</f>
        <v>9781487.4100000001</v>
      </c>
    </row>
    <row r="44" spans="1:6" x14ac:dyDescent="0.25">
      <c r="A44" s="1"/>
      <c r="B44" s="1"/>
      <c r="C44" s="1"/>
      <c r="D44" s="4"/>
      <c r="E44" s="4"/>
      <c r="F4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Parameters</vt:lpstr>
      <vt:lpstr>Table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Burch</dc:creator>
  <cp:keywords/>
  <dc:description/>
  <cp:lastModifiedBy>Lisa Greathead</cp:lastModifiedBy>
  <dcterms:created xsi:type="dcterms:W3CDTF">2024-08-08T13:04:55Z</dcterms:created>
  <dcterms:modified xsi:type="dcterms:W3CDTF">2025-03-11T10:40:45Z</dcterms:modified>
  <cp:category/>
</cp:coreProperties>
</file>