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&amp;N\CommonHSG\Tracy Caister\FOI\2024\FOIR-659551066 - HR waiting lists\"/>
    </mc:Choice>
  </mc:AlternateContent>
  <xr:revisionPtr revIDLastSave="0" documentId="13_ncr:1_{4D569464-D4D4-4FFC-A20A-E59EBA496E85}" xr6:coauthVersionLast="47" xr6:coauthVersionMax="47" xr10:uidLastSave="{00000000-0000-0000-0000-000000000000}"/>
  <bookViews>
    <workbookView xWindow="-36110" yWindow="-660" windowWidth="19420" windowHeight="10420" xr2:uid="{8C985754-9294-4845-8034-9216E5A4F0B7}"/>
  </bookViews>
  <sheets>
    <sheet name="Accessible properties" sheetId="1" r:id="rId1"/>
    <sheet name="Band &amp; Band Reason by bed need" sheetId="2" r:id="rId2"/>
    <sheet name="wait tim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B8" i="1"/>
  <c r="B50" i="1"/>
  <c r="C50" i="1"/>
  <c r="D50" i="1"/>
  <c r="E50" i="1"/>
  <c r="F50" i="1"/>
  <c r="G50" i="1"/>
  <c r="H50" i="1"/>
</calcChain>
</file>

<file path=xl/sharedStrings.xml><?xml version="1.0" encoding="utf-8"?>
<sst xmlns="http://schemas.openxmlformats.org/spreadsheetml/2006/main" count="159" uniqueCount="69">
  <si>
    <t>Grand Total</t>
  </si>
  <si>
    <t>Mobility Level</t>
  </si>
  <si>
    <t>Bed need</t>
  </si>
  <si>
    <r>
      <rPr>
        <b/>
        <sz val="11"/>
        <color theme="1"/>
        <rFont val="Calibri"/>
        <family val="2"/>
        <scheme val="minor"/>
      </rPr>
      <t xml:space="preserve">Mobility Level </t>
    </r>
    <r>
      <rPr>
        <sz val="11"/>
        <color theme="1"/>
        <rFont val="Calibri"/>
        <family val="2"/>
        <scheme val="minor"/>
      </rPr>
      <t xml:space="preserve">
Where a property is advertised for applicants with restricted mobility i.e. Mobility Level 1, 2 or 3, priority will be given to applicants who require this type of property. 
• Mobility Level 1 – Typically suitable for a person who uses a wheelchair full time, indoors and outdoors. The property will provide full wheelchair access throughout. 
• Mobility Level 2 – Typically suitable to a person with restricted walking ability and for those that may need to use a wheelchair for some of the time. The property will have internal and external level or ramped access, but some parts of the property may not be fully wheelchair accessible. 
• Mobility Level 3 – Typically suitable for a person able to manage two or three steps, but unable to manage steep gradients. The property may have adaptations to assist people with limited mobility.</t>
    </r>
  </si>
  <si>
    <t>(HBC) Applicant in Severe Housing Need as a result of cumulative circumstances</t>
  </si>
  <si>
    <t>(HBC) Applicant In Severe Housing Need as a result of housing conditions (immediate threat of serious injury or if life threatening)</t>
  </si>
  <si>
    <t>(HBC) Applicants at serious imminent personal risk (agreed by Council's Housing Options Team Leader)</t>
  </si>
  <si>
    <t>(HBC) Applicants with high on-going support needs ? Applicants with particular difficulties in accessing or retaining PRS</t>
  </si>
  <si>
    <t>(HBC) Band A Medical</t>
  </si>
  <si>
    <t>(HBC) Permanent/Temporary Decant (0-12 months)</t>
  </si>
  <si>
    <t>(HBC) Statutory Homeless Cases ? Applicants with particular difficulties in accessing or retaining PRS</t>
  </si>
  <si>
    <t>(HBC) Transfer applicant with statutory succession who would or is currently under-occupying by two bedrooms or more</t>
  </si>
  <si>
    <t>(HBC) Applicant Approved for Permanent Accommodation to enable fostering or adoption</t>
  </si>
  <si>
    <t>(HBC) Armed Forces awaiting discharge</t>
  </si>
  <si>
    <t>(HBC) Band B Medical</t>
  </si>
  <si>
    <t>(HBC) Family Lacking Two Or More Separate Bedrooms</t>
  </si>
  <si>
    <t>(HBC) Management Transfer Agreed By Housing Management</t>
  </si>
  <si>
    <t>(HBC) Transfer applicant under-occupying by one bedroom</t>
  </si>
  <si>
    <t>(HBC) Accepted Homeless in TA other than B&amp;B</t>
  </si>
  <si>
    <t>(HBC) Applicant owed a prevention (s195(2)) or relief duty (s189B)</t>
  </si>
  <si>
    <t>(HBC) Household Lacking One Separate Bedroom</t>
  </si>
  <si>
    <t>(HBC) Unreasonable to remain due to unsatisfactory housing</t>
  </si>
  <si>
    <t>(HBC) Applicant for Sheltered Housing or HOPs where no other housing need</t>
  </si>
  <si>
    <t>Band A</t>
  </si>
  <si>
    <t>Band B</t>
  </si>
  <si>
    <t>Band C</t>
  </si>
  <si>
    <t>Band D</t>
  </si>
  <si>
    <t>Band and Band Reason</t>
  </si>
  <si>
    <t>Accessible property</t>
  </si>
  <si>
    <t>Mobility 1</t>
  </si>
  <si>
    <t>Mobility 3</t>
  </si>
  <si>
    <t>Mobility 2</t>
  </si>
  <si>
    <t>Band/Band reason and Mobility level</t>
  </si>
  <si>
    <t>Total</t>
  </si>
  <si>
    <t>Type / Size</t>
  </si>
  <si>
    <t>No. of Lets</t>
  </si>
  <si>
    <t>Longest wait</t>
  </si>
  <si>
    <t>Average wait</t>
  </si>
  <si>
    <t>Sheltered accomm.</t>
  </si>
  <si>
    <t>4 months</t>
  </si>
  <si>
    <t>7 years</t>
  </si>
  <si>
    <t>33 months</t>
  </si>
  <si>
    <t>Studio general needs</t>
  </si>
  <si>
    <t>1-bed general needs</t>
  </si>
  <si>
    <t>7 months</t>
  </si>
  <si>
    <t>36 months</t>
  </si>
  <si>
    <t>21 months</t>
  </si>
  <si>
    <t>2-bed flat or maisonette</t>
  </si>
  <si>
    <t>10 months</t>
  </si>
  <si>
    <t>15 months</t>
  </si>
  <si>
    <t>2-bed house</t>
  </si>
  <si>
    <t>3-bed flat or maisonette</t>
  </si>
  <si>
    <t>3-bed house</t>
  </si>
  <si>
    <t>4-bed</t>
  </si>
  <si>
    <t>5-bed</t>
  </si>
  <si>
    <t>8 years</t>
  </si>
  <si>
    <t>19 months</t>
  </si>
  <si>
    <t>3 years</t>
  </si>
  <si>
    <t>5 years</t>
  </si>
  <si>
    <t>4 years</t>
  </si>
  <si>
    <t>32 months</t>
  </si>
  <si>
    <t>9 years</t>
  </si>
  <si>
    <t>34 months</t>
  </si>
  <si>
    <t>28 months</t>
  </si>
  <si>
    <t>13 years</t>
  </si>
  <si>
    <t>18 months</t>
  </si>
  <si>
    <t>5 months</t>
  </si>
  <si>
    <t>Waiting times - lettings between 01/11/2023 and 30/10/2024</t>
  </si>
  <si>
    <t>(Note: accessible properties will be included in the figures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</si>
</sst>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33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2" fillId="0" borderId="0" xfId="0" applyFont="1"/>
    <xf numFmtId="0" fontId="1" fillId="2" borderId="3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0" borderId="7" xfId="0" applyFont="1" applyBorder="1"/>
    <xf numFmtId="0" fontId="0" fillId="0" borderId="7" xfId="0" applyBorder="1"/>
    <xf numFmtId="0" fontId="1" fillId="2" borderId="6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5" xfId="0" applyFont="1" applyFill="1" applyBorder="1"/>
    <xf numFmtId="0" fontId="1" fillId="2" borderId="8" xfId="0" applyFont="1" applyFill="1" applyBorder="1"/>
    <xf numFmtId="0" fontId="3" fillId="2" borderId="4" xfId="0" applyFont="1" applyFill="1" applyBorder="1"/>
    <xf numFmtId="0" fontId="1" fillId="2" borderId="1" xfId="0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right"/>
    </xf>
    <xf numFmtId="0" fontId="0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1" fillId="0" borderId="0" xfId="0" applyFont="1"/>
    <xf numFmtId="0" fontId="7" fillId="0" borderId="0" xfId="0" applyFont="1"/>
    <xf numFmtId="0" fontId="4" fillId="0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E4DC-75C8-4FA6-BC86-90B144713E05}">
  <dimension ref="A1:H50"/>
  <sheetViews>
    <sheetView tabSelected="1" workbookViewId="0">
      <selection activeCell="G8" sqref="G8"/>
    </sheetView>
  </sheetViews>
  <sheetFormatPr defaultRowHeight="15" x14ac:dyDescent="0.25"/>
  <cols>
    <col min="1" max="1" width="111.85546875" customWidth="1"/>
    <col min="8" max="8" width="12" customWidth="1"/>
    <col min="11" max="11" width="8.5703125" customWidth="1"/>
  </cols>
  <sheetData>
    <row r="1" spans="1:8" ht="15.75" x14ac:dyDescent="0.25">
      <c r="A1" s="4" t="s">
        <v>28</v>
      </c>
    </row>
    <row r="3" spans="1:8" x14ac:dyDescent="0.25">
      <c r="A3" s="3"/>
      <c r="B3" s="19" t="s">
        <v>2</v>
      </c>
      <c r="C3" s="19"/>
      <c r="D3" s="19"/>
      <c r="E3" s="19"/>
      <c r="F3" s="19"/>
      <c r="G3" s="19"/>
      <c r="H3" s="3"/>
    </row>
    <row r="4" spans="1:8" x14ac:dyDescent="0.25">
      <c r="A4" s="16" t="s">
        <v>1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 t="s">
        <v>0</v>
      </c>
    </row>
    <row r="5" spans="1:8" x14ac:dyDescent="0.25">
      <c r="A5" s="17">
        <v>1</v>
      </c>
      <c r="B5" s="2">
        <v>8</v>
      </c>
      <c r="C5" s="2">
        <v>13</v>
      </c>
      <c r="D5" s="2">
        <v>5</v>
      </c>
      <c r="E5" s="2">
        <v>1</v>
      </c>
      <c r="F5" s="2"/>
      <c r="G5" s="2"/>
      <c r="H5" s="1">
        <v>27</v>
      </c>
    </row>
    <row r="6" spans="1:8" x14ac:dyDescent="0.25">
      <c r="A6" s="17">
        <v>2</v>
      </c>
      <c r="B6" s="2">
        <v>13</v>
      </c>
      <c r="C6" s="2">
        <v>10</v>
      </c>
      <c r="D6" s="2">
        <v>10</v>
      </c>
      <c r="E6" s="2">
        <v>2</v>
      </c>
      <c r="F6" s="2"/>
      <c r="G6" s="2"/>
      <c r="H6" s="1">
        <v>35</v>
      </c>
    </row>
    <row r="7" spans="1:8" x14ac:dyDescent="0.25">
      <c r="A7" s="17">
        <v>3</v>
      </c>
      <c r="B7" s="18">
        <v>149</v>
      </c>
      <c r="C7" s="18">
        <v>75</v>
      </c>
      <c r="D7" s="18">
        <v>40</v>
      </c>
      <c r="E7" s="18">
        <v>15</v>
      </c>
      <c r="F7" s="18">
        <v>1</v>
      </c>
      <c r="G7" s="18">
        <v>1</v>
      </c>
      <c r="H7" s="1">
        <v>281</v>
      </c>
    </row>
    <row r="8" spans="1:8" x14ac:dyDescent="0.25">
      <c r="A8" s="3" t="s">
        <v>33</v>
      </c>
      <c r="B8" s="3">
        <f>SUM(B5:B7)</f>
        <v>170</v>
      </c>
      <c r="C8" s="3">
        <f t="shared" ref="C8:H8" si="0">SUM(C5:C7)</f>
        <v>98</v>
      </c>
      <c r="D8" s="3">
        <f t="shared" si="0"/>
        <v>55</v>
      </c>
      <c r="E8" s="3">
        <f t="shared" si="0"/>
        <v>18</v>
      </c>
      <c r="F8" s="3">
        <f t="shared" si="0"/>
        <v>1</v>
      </c>
      <c r="G8" s="3">
        <f t="shared" si="0"/>
        <v>1</v>
      </c>
      <c r="H8" s="3">
        <f t="shared" si="0"/>
        <v>343</v>
      </c>
    </row>
    <row r="10" spans="1:8" ht="188.1" customHeight="1" x14ac:dyDescent="0.25">
      <c r="A10" s="20" t="s">
        <v>3</v>
      </c>
      <c r="B10" s="20"/>
      <c r="C10" s="20"/>
      <c r="D10" s="20"/>
      <c r="E10" s="20"/>
      <c r="F10" s="20"/>
      <c r="G10" s="20"/>
      <c r="H10" s="20"/>
    </row>
    <row r="11" spans="1:8" ht="15.75" thickBot="1" x14ac:dyDescent="0.3"/>
    <row r="12" spans="1:8" x14ac:dyDescent="0.25">
      <c r="A12" s="22" t="s">
        <v>32</v>
      </c>
      <c r="B12" s="21" t="s">
        <v>2</v>
      </c>
      <c r="C12" s="21"/>
      <c r="D12" s="21"/>
      <c r="E12" s="21"/>
      <c r="F12" s="21"/>
      <c r="G12" s="21"/>
      <c r="H12" s="10"/>
    </row>
    <row r="13" spans="1:8" ht="15.75" thickBot="1" x14ac:dyDescent="0.3">
      <c r="A13" s="23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2" t="s">
        <v>0</v>
      </c>
    </row>
    <row r="14" spans="1:8" ht="18.75" x14ac:dyDescent="0.3">
      <c r="A14" s="15" t="s">
        <v>23</v>
      </c>
      <c r="B14" s="6"/>
      <c r="C14" s="6"/>
      <c r="D14" s="6"/>
      <c r="E14" s="6"/>
      <c r="F14" s="6"/>
      <c r="G14" s="6"/>
      <c r="H14" s="7"/>
    </row>
    <row r="15" spans="1:8" x14ac:dyDescent="0.25">
      <c r="A15" s="8" t="s">
        <v>29</v>
      </c>
      <c r="B15" s="2"/>
      <c r="C15" s="2"/>
      <c r="D15" s="2"/>
      <c r="E15" s="2"/>
      <c r="F15" s="2"/>
      <c r="G15" s="2"/>
      <c r="H15" s="14"/>
    </row>
    <row r="16" spans="1:8" x14ac:dyDescent="0.25">
      <c r="A16" s="9" t="s">
        <v>4</v>
      </c>
      <c r="B16" s="2"/>
      <c r="C16" s="2"/>
      <c r="D16" s="2">
        <v>1</v>
      </c>
      <c r="E16" s="2"/>
      <c r="F16" s="2"/>
      <c r="G16" s="2"/>
      <c r="H16" s="14">
        <v>1</v>
      </c>
    </row>
    <row r="17" spans="1:8" x14ac:dyDescent="0.25">
      <c r="A17" s="9" t="s">
        <v>6</v>
      </c>
      <c r="B17" s="2">
        <v>1</v>
      </c>
      <c r="C17" s="2"/>
      <c r="D17" s="2"/>
      <c r="E17" s="2"/>
      <c r="F17" s="2"/>
      <c r="G17" s="2"/>
      <c r="H17" s="14">
        <v>1</v>
      </c>
    </row>
    <row r="18" spans="1:8" x14ac:dyDescent="0.25">
      <c r="A18" s="9" t="s">
        <v>8</v>
      </c>
      <c r="B18" s="2">
        <v>6</v>
      </c>
      <c r="C18" s="2">
        <v>8</v>
      </c>
      <c r="D18" s="2">
        <v>4</v>
      </c>
      <c r="E18" s="2">
        <v>1</v>
      </c>
      <c r="F18" s="2"/>
      <c r="G18" s="2"/>
      <c r="H18" s="14">
        <v>19</v>
      </c>
    </row>
    <row r="19" spans="1:8" x14ac:dyDescent="0.25">
      <c r="A19" s="9" t="s">
        <v>10</v>
      </c>
      <c r="B19" s="2">
        <v>1</v>
      </c>
      <c r="C19" s="2">
        <v>2</v>
      </c>
      <c r="D19" s="2"/>
      <c r="E19" s="2"/>
      <c r="F19" s="2"/>
      <c r="G19" s="2"/>
      <c r="H19" s="14">
        <v>3</v>
      </c>
    </row>
    <row r="20" spans="1:8" x14ac:dyDescent="0.25">
      <c r="A20" s="8" t="s">
        <v>31</v>
      </c>
      <c r="B20" s="2"/>
      <c r="C20" s="2"/>
      <c r="D20" s="2"/>
      <c r="E20" s="2"/>
      <c r="F20" s="2"/>
      <c r="G20" s="2"/>
      <c r="H20" s="14"/>
    </row>
    <row r="21" spans="1:8" x14ac:dyDescent="0.25">
      <c r="A21" s="9" t="s">
        <v>7</v>
      </c>
      <c r="B21" s="2"/>
      <c r="C21" s="2"/>
      <c r="D21" s="2"/>
      <c r="E21" s="2">
        <v>1</v>
      </c>
      <c r="F21" s="2"/>
      <c r="G21" s="2"/>
      <c r="H21" s="14">
        <v>1</v>
      </c>
    </row>
    <row r="22" spans="1:8" x14ac:dyDescent="0.25">
      <c r="A22" s="9" t="s">
        <v>8</v>
      </c>
      <c r="B22" s="2">
        <v>5</v>
      </c>
      <c r="C22" s="2">
        <v>7</v>
      </c>
      <c r="D22" s="2">
        <v>5</v>
      </c>
      <c r="E22" s="2">
        <v>1</v>
      </c>
      <c r="F22" s="2"/>
      <c r="G22" s="2"/>
      <c r="H22" s="14">
        <v>18</v>
      </c>
    </row>
    <row r="23" spans="1:8" x14ac:dyDescent="0.25">
      <c r="A23" s="9" t="s">
        <v>10</v>
      </c>
      <c r="B23" s="2">
        <v>4</v>
      </c>
      <c r="C23" s="2">
        <v>1</v>
      </c>
      <c r="D23" s="2">
        <v>4</v>
      </c>
      <c r="E23" s="2"/>
      <c r="F23" s="2"/>
      <c r="G23" s="2"/>
      <c r="H23" s="14">
        <v>9</v>
      </c>
    </row>
    <row r="24" spans="1:8" x14ac:dyDescent="0.25">
      <c r="A24" s="8" t="s">
        <v>30</v>
      </c>
      <c r="B24" s="2"/>
      <c r="C24" s="2"/>
      <c r="D24" s="2"/>
      <c r="E24" s="2"/>
      <c r="F24" s="2"/>
      <c r="G24" s="2"/>
      <c r="H24" s="14"/>
    </row>
    <row r="25" spans="1:8" x14ac:dyDescent="0.25">
      <c r="A25" s="9" t="s">
        <v>4</v>
      </c>
      <c r="B25" s="2">
        <v>1</v>
      </c>
      <c r="C25" s="2">
        <v>1</v>
      </c>
      <c r="D25" s="2">
        <v>5</v>
      </c>
      <c r="E25" s="2">
        <v>2</v>
      </c>
      <c r="F25" s="2">
        <v>1</v>
      </c>
      <c r="G25" s="2"/>
      <c r="H25" s="14">
        <v>10</v>
      </c>
    </row>
    <row r="26" spans="1:8" x14ac:dyDescent="0.25">
      <c r="A26" s="9" t="s">
        <v>5</v>
      </c>
      <c r="B26" s="2"/>
      <c r="C26" s="2">
        <v>1</v>
      </c>
      <c r="D26" s="2"/>
      <c r="E26" s="2"/>
      <c r="F26" s="2"/>
      <c r="G26" s="2"/>
      <c r="H26" s="14">
        <v>1</v>
      </c>
    </row>
    <row r="27" spans="1:8" x14ac:dyDescent="0.25">
      <c r="A27" s="9" t="s">
        <v>7</v>
      </c>
      <c r="B27" s="2">
        <v>3</v>
      </c>
      <c r="C27" s="2"/>
      <c r="D27" s="2"/>
      <c r="E27" s="2"/>
      <c r="F27" s="2"/>
      <c r="G27" s="2"/>
      <c r="H27" s="14">
        <v>3</v>
      </c>
    </row>
    <row r="28" spans="1:8" x14ac:dyDescent="0.25">
      <c r="A28" s="9" t="s">
        <v>8</v>
      </c>
      <c r="B28" s="2">
        <v>25</v>
      </c>
      <c r="C28" s="2">
        <v>15</v>
      </c>
      <c r="D28" s="2">
        <v>8</v>
      </c>
      <c r="E28" s="2">
        <v>5</v>
      </c>
      <c r="F28" s="2"/>
      <c r="G28" s="2">
        <v>1</v>
      </c>
      <c r="H28" s="14">
        <v>54</v>
      </c>
    </row>
    <row r="29" spans="1:8" x14ac:dyDescent="0.25">
      <c r="A29" s="9" t="s">
        <v>10</v>
      </c>
      <c r="B29" s="2">
        <v>15</v>
      </c>
      <c r="C29" s="2">
        <v>9</v>
      </c>
      <c r="D29" s="2">
        <v>3</v>
      </c>
      <c r="E29" s="2">
        <v>3</v>
      </c>
      <c r="F29" s="2"/>
      <c r="G29" s="2"/>
      <c r="H29" s="14">
        <v>30</v>
      </c>
    </row>
    <row r="30" spans="1:8" ht="15.75" thickBot="1" x14ac:dyDescent="0.3">
      <c r="A30" s="9" t="s">
        <v>11</v>
      </c>
      <c r="B30" s="2">
        <v>4</v>
      </c>
      <c r="C30" s="2"/>
      <c r="D30" s="2"/>
      <c r="E30" s="2"/>
      <c r="F30" s="2"/>
      <c r="G30" s="2"/>
      <c r="H30" s="14">
        <v>4</v>
      </c>
    </row>
    <row r="31" spans="1:8" ht="18.75" x14ac:dyDescent="0.3">
      <c r="A31" s="15" t="s">
        <v>24</v>
      </c>
      <c r="B31" s="6"/>
      <c r="C31" s="6"/>
      <c r="D31" s="6"/>
      <c r="E31" s="6"/>
      <c r="F31" s="6"/>
      <c r="G31" s="6"/>
      <c r="H31" s="10"/>
    </row>
    <row r="32" spans="1:8" x14ac:dyDescent="0.25">
      <c r="A32" s="8" t="s">
        <v>29</v>
      </c>
      <c r="B32" s="2"/>
      <c r="C32" s="2"/>
      <c r="D32" s="2"/>
      <c r="E32" s="2"/>
      <c r="F32" s="2"/>
      <c r="G32" s="2"/>
      <c r="H32" s="14"/>
    </row>
    <row r="33" spans="1:8" x14ac:dyDescent="0.25">
      <c r="A33" s="9" t="s">
        <v>14</v>
      </c>
      <c r="B33" s="2"/>
      <c r="C33" s="2">
        <v>1</v>
      </c>
      <c r="D33" s="2"/>
      <c r="E33" s="2"/>
      <c r="F33" s="2"/>
      <c r="G33" s="2"/>
      <c r="H33" s="14">
        <v>1</v>
      </c>
    </row>
    <row r="34" spans="1:8" x14ac:dyDescent="0.25">
      <c r="A34" s="8" t="s">
        <v>31</v>
      </c>
      <c r="B34" s="2"/>
      <c r="C34" s="2"/>
      <c r="D34" s="2"/>
      <c r="E34" s="2"/>
      <c r="F34" s="2"/>
      <c r="G34" s="2"/>
      <c r="H34" s="14"/>
    </row>
    <row r="35" spans="1:8" x14ac:dyDescent="0.25">
      <c r="A35" s="9" t="s">
        <v>14</v>
      </c>
      <c r="B35" s="2">
        <v>4</v>
      </c>
      <c r="C35" s="2">
        <v>1</v>
      </c>
      <c r="D35" s="2">
        <v>1</v>
      </c>
      <c r="E35" s="2"/>
      <c r="F35" s="2"/>
      <c r="G35" s="2"/>
      <c r="H35" s="14">
        <v>6</v>
      </c>
    </row>
    <row r="36" spans="1:8" x14ac:dyDescent="0.25">
      <c r="A36" s="9" t="s">
        <v>16</v>
      </c>
      <c r="B36" s="2"/>
      <c r="C36" s="2">
        <v>1</v>
      </c>
      <c r="D36" s="2"/>
      <c r="E36" s="2"/>
      <c r="F36" s="2"/>
      <c r="G36" s="2"/>
      <c r="H36" s="14">
        <v>1</v>
      </c>
    </row>
    <row r="37" spans="1:8" x14ac:dyDescent="0.25">
      <c r="A37" s="8" t="s">
        <v>30</v>
      </c>
      <c r="B37" s="2"/>
      <c r="C37" s="2"/>
      <c r="D37" s="2"/>
      <c r="E37" s="2"/>
      <c r="F37" s="2"/>
      <c r="G37" s="2"/>
      <c r="H37" s="14"/>
    </row>
    <row r="38" spans="1:8" x14ac:dyDescent="0.25">
      <c r="A38" s="9" t="s">
        <v>14</v>
      </c>
      <c r="B38" s="2">
        <v>80</v>
      </c>
      <c r="C38" s="2">
        <v>41</v>
      </c>
      <c r="D38" s="2">
        <v>20</v>
      </c>
      <c r="E38" s="2">
        <v>4</v>
      </c>
      <c r="F38" s="2"/>
      <c r="G38" s="2"/>
      <c r="H38" s="14">
        <v>145</v>
      </c>
    </row>
    <row r="39" spans="1:8" ht="15.75" thickBot="1" x14ac:dyDescent="0.3">
      <c r="A39" s="9" t="s">
        <v>17</v>
      </c>
      <c r="B39" s="2">
        <v>3</v>
      </c>
      <c r="C39" s="2">
        <v>1</v>
      </c>
      <c r="D39" s="2">
        <v>1</v>
      </c>
      <c r="E39" s="2"/>
      <c r="F39" s="2"/>
      <c r="G39" s="2"/>
      <c r="H39" s="14">
        <v>5</v>
      </c>
    </row>
    <row r="40" spans="1:8" ht="18.75" x14ac:dyDescent="0.3">
      <c r="A40" s="15" t="s">
        <v>25</v>
      </c>
      <c r="B40" s="13"/>
      <c r="C40" s="13"/>
      <c r="D40" s="13"/>
      <c r="E40" s="13"/>
      <c r="F40" s="13"/>
      <c r="G40" s="13"/>
      <c r="H40" s="10"/>
    </row>
    <row r="41" spans="1:8" x14ac:dyDescent="0.25">
      <c r="A41" s="8" t="s">
        <v>30</v>
      </c>
      <c r="B41" s="2"/>
      <c r="C41" s="2"/>
      <c r="D41" s="2"/>
      <c r="E41" s="2"/>
      <c r="F41" s="2"/>
      <c r="G41" s="2"/>
      <c r="H41" s="14"/>
    </row>
    <row r="42" spans="1:8" x14ac:dyDescent="0.25">
      <c r="A42" s="9" t="s">
        <v>18</v>
      </c>
      <c r="B42" s="2">
        <v>1</v>
      </c>
      <c r="C42" s="2"/>
      <c r="D42" s="2"/>
      <c r="E42" s="2"/>
      <c r="F42" s="2"/>
      <c r="G42" s="2"/>
      <c r="H42" s="14">
        <v>1</v>
      </c>
    </row>
    <row r="43" spans="1:8" x14ac:dyDescent="0.25">
      <c r="A43" s="9" t="s">
        <v>19</v>
      </c>
      <c r="B43" s="2">
        <v>3</v>
      </c>
      <c r="C43" s="2">
        <v>3</v>
      </c>
      <c r="D43" s="2">
        <v>1</v>
      </c>
      <c r="E43" s="2"/>
      <c r="F43" s="2"/>
      <c r="G43" s="2"/>
      <c r="H43" s="14">
        <v>7</v>
      </c>
    </row>
    <row r="44" spans="1:8" ht="15.75" thickBot="1" x14ac:dyDescent="0.3">
      <c r="A44" s="9" t="s">
        <v>20</v>
      </c>
      <c r="B44" s="2">
        <v>2</v>
      </c>
      <c r="C44" s="2">
        <v>2</v>
      </c>
      <c r="D44" s="2">
        <v>2</v>
      </c>
      <c r="E44" s="2">
        <v>1</v>
      </c>
      <c r="F44" s="2"/>
      <c r="G44" s="2"/>
      <c r="H44" s="14">
        <v>7</v>
      </c>
    </row>
    <row r="45" spans="1:8" ht="18.75" x14ac:dyDescent="0.3">
      <c r="A45" s="15" t="s">
        <v>26</v>
      </c>
      <c r="B45" s="13"/>
      <c r="C45" s="13"/>
      <c r="D45" s="13"/>
      <c r="E45" s="13"/>
      <c r="F45" s="13"/>
      <c r="G45" s="13"/>
      <c r="H45" s="10"/>
    </row>
    <row r="46" spans="1:8" x14ac:dyDescent="0.25">
      <c r="A46" s="8" t="s">
        <v>29</v>
      </c>
      <c r="B46" s="2"/>
      <c r="C46" s="2"/>
      <c r="D46" s="2"/>
      <c r="E46" s="2"/>
      <c r="F46" s="2"/>
      <c r="G46" s="2"/>
      <c r="H46" s="14"/>
    </row>
    <row r="47" spans="1:8" x14ac:dyDescent="0.25">
      <c r="A47" s="9" t="s">
        <v>22</v>
      </c>
      <c r="B47" s="2"/>
      <c r="C47" s="2">
        <v>2</v>
      </c>
      <c r="D47" s="2"/>
      <c r="E47" s="2"/>
      <c r="F47" s="2"/>
      <c r="G47" s="2"/>
      <c r="H47" s="14">
        <v>2</v>
      </c>
    </row>
    <row r="48" spans="1:8" x14ac:dyDescent="0.25">
      <c r="A48" s="8" t="s">
        <v>30</v>
      </c>
      <c r="B48" s="2"/>
      <c r="C48" s="2"/>
      <c r="D48" s="2"/>
      <c r="E48" s="2"/>
      <c r="F48" s="2"/>
      <c r="G48" s="2"/>
      <c r="H48" s="14"/>
    </row>
    <row r="49" spans="1:8" x14ac:dyDescent="0.25">
      <c r="A49" s="9" t="s">
        <v>22</v>
      </c>
      <c r="B49" s="2">
        <v>12</v>
      </c>
      <c r="C49" s="2">
        <v>2</v>
      </c>
      <c r="D49" s="2"/>
      <c r="E49" s="2"/>
      <c r="F49" s="2"/>
      <c r="G49" s="2"/>
      <c r="H49" s="14">
        <v>14</v>
      </c>
    </row>
    <row r="50" spans="1:8" x14ac:dyDescent="0.25">
      <c r="A50" s="5" t="s">
        <v>0</v>
      </c>
      <c r="B50" s="5" t="e">
        <f>SUM(B16:J27B49)</f>
        <v>#NAME?</v>
      </c>
      <c r="C50" s="5">
        <f t="shared" ref="C50:H50" si="1">SUM(C16:C49)</f>
        <v>98</v>
      </c>
      <c r="D50" s="5">
        <f t="shared" si="1"/>
        <v>55</v>
      </c>
      <c r="E50" s="5">
        <f t="shared" si="1"/>
        <v>18</v>
      </c>
      <c r="F50" s="5">
        <f t="shared" si="1"/>
        <v>1</v>
      </c>
      <c r="G50" s="5">
        <f t="shared" si="1"/>
        <v>1</v>
      </c>
      <c r="H50" s="5">
        <f t="shared" si="1"/>
        <v>343</v>
      </c>
    </row>
  </sheetData>
  <mergeCells count="4">
    <mergeCell ref="B3:G3"/>
    <mergeCell ref="A10:H10"/>
    <mergeCell ref="B12:G12"/>
    <mergeCell ref="A12:A13"/>
  </mergeCells>
  <pageMargins left="0.7" right="0.7" top="0.75" bottom="0.75" header="0.3" footer="0.3"/>
  <ignoredErrors>
    <ignoredError sqref="B8: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04EA-15E3-4A37-873A-6509AB9B736A}">
  <dimension ref="A1:I26"/>
  <sheetViews>
    <sheetView workbookViewId="0">
      <selection activeCell="A28" sqref="A28"/>
    </sheetView>
  </sheetViews>
  <sheetFormatPr defaultRowHeight="15" x14ac:dyDescent="0.25"/>
  <cols>
    <col min="1" max="1" width="123" customWidth="1"/>
    <col min="9" max="9" width="11.7109375" customWidth="1"/>
  </cols>
  <sheetData>
    <row r="1" spans="1:9" x14ac:dyDescent="0.25">
      <c r="A1" s="24" t="s">
        <v>27</v>
      </c>
      <c r="B1" s="19" t="s">
        <v>2</v>
      </c>
      <c r="C1" s="19"/>
      <c r="D1" s="19"/>
      <c r="E1" s="19"/>
      <c r="F1" s="19"/>
      <c r="G1" s="19"/>
      <c r="H1" s="19"/>
      <c r="I1" s="24" t="s">
        <v>0</v>
      </c>
    </row>
    <row r="2" spans="1:9" x14ac:dyDescent="0.25">
      <c r="A2" s="25"/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8</v>
      </c>
      <c r="I2" s="25"/>
    </row>
    <row r="3" spans="1:9" x14ac:dyDescent="0.25">
      <c r="A3" s="3" t="s">
        <v>23</v>
      </c>
      <c r="B3" s="3">
        <v>258</v>
      </c>
      <c r="C3" s="3">
        <v>263</v>
      </c>
      <c r="D3" s="3">
        <v>136</v>
      </c>
      <c r="E3" s="3">
        <v>64</v>
      </c>
      <c r="F3" s="3">
        <v>10</v>
      </c>
      <c r="G3" s="3">
        <v>3</v>
      </c>
      <c r="H3" s="3">
        <v>1</v>
      </c>
      <c r="I3" s="3">
        <v>735</v>
      </c>
    </row>
    <row r="4" spans="1:9" x14ac:dyDescent="0.25">
      <c r="A4" s="2" t="s">
        <v>4</v>
      </c>
      <c r="B4" s="2">
        <v>7</v>
      </c>
      <c r="C4" s="2">
        <v>22</v>
      </c>
      <c r="D4" s="2">
        <v>13</v>
      </c>
      <c r="E4" s="2">
        <v>11</v>
      </c>
      <c r="F4" s="2">
        <v>2</v>
      </c>
      <c r="G4" s="2"/>
      <c r="H4" s="2"/>
      <c r="I4" s="3">
        <v>55</v>
      </c>
    </row>
    <row r="5" spans="1:9" x14ac:dyDescent="0.25">
      <c r="A5" s="2" t="s">
        <v>5</v>
      </c>
      <c r="B5" s="2"/>
      <c r="C5" s="2">
        <v>2</v>
      </c>
      <c r="D5" s="2"/>
      <c r="E5" s="2"/>
      <c r="F5" s="2"/>
      <c r="G5" s="2"/>
      <c r="H5" s="2"/>
      <c r="I5" s="3">
        <v>2</v>
      </c>
    </row>
    <row r="6" spans="1:9" x14ac:dyDescent="0.25">
      <c r="A6" s="2" t="s">
        <v>6</v>
      </c>
      <c r="B6" s="2">
        <v>1</v>
      </c>
      <c r="C6" s="2"/>
      <c r="D6" s="2">
        <v>1</v>
      </c>
      <c r="E6" s="2"/>
      <c r="F6" s="2"/>
      <c r="G6" s="2"/>
      <c r="H6" s="2"/>
      <c r="I6" s="3">
        <v>2</v>
      </c>
    </row>
    <row r="7" spans="1:9" x14ac:dyDescent="0.25">
      <c r="A7" s="2" t="s">
        <v>7</v>
      </c>
      <c r="B7" s="2">
        <v>54</v>
      </c>
      <c r="C7" s="2">
        <v>17</v>
      </c>
      <c r="D7" s="2">
        <v>3</v>
      </c>
      <c r="E7" s="2">
        <v>1</v>
      </c>
      <c r="F7" s="2"/>
      <c r="G7" s="2">
        <v>1</v>
      </c>
      <c r="H7" s="2"/>
      <c r="I7" s="3">
        <v>76</v>
      </c>
    </row>
    <row r="8" spans="1:9" x14ac:dyDescent="0.25">
      <c r="A8" s="2" t="s">
        <v>8</v>
      </c>
      <c r="B8" s="2">
        <v>47</v>
      </c>
      <c r="C8" s="2">
        <v>42</v>
      </c>
      <c r="D8" s="2">
        <v>41</v>
      </c>
      <c r="E8" s="2">
        <v>15</v>
      </c>
      <c r="F8" s="2">
        <v>1</v>
      </c>
      <c r="G8" s="2">
        <v>1</v>
      </c>
      <c r="H8" s="2"/>
      <c r="I8" s="3">
        <v>147</v>
      </c>
    </row>
    <row r="9" spans="1:9" x14ac:dyDescent="0.25">
      <c r="A9" s="2" t="s">
        <v>9</v>
      </c>
      <c r="B9" s="2">
        <v>2</v>
      </c>
      <c r="C9" s="2">
        <v>3</v>
      </c>
      <c r="D9" s="2">
        <v>1</v>
      </c>
      <c r="E9" s="2"/>
      <c r="F9" s="2"/>
      <c r="G9" s="2"/>
      <c r="H9" s="2"/>
      <c r="I9" s="3">
        <v>6</v>
      </c>
    </row>
    <row r="10" spans="1:9" x14ac:dyDescent="0.25">
      <c r="A10" s="2" t="s">
        <v>10</v>
      </c>
      <c r="B10" s="2">
        <v>138</v>
      </c>
      <c r="C10" s="2">
        <v>176</v>
      </c>
      <c r="D10" s="2">
        <v>77</v>
      </c>
      <c r="E10" s="2">
        <v>37</v>
      </c>
      <c r="F10" s="2">
        <v>7</v>
      </c>
      <c r="G10" s="2">
        <v>1</v>
      </c>
      <c r="H10" s="2">
        <v>1</v>
      </c>
      <c r="I10" s="3">
        <v>437</v>
      </c>
    </row>
    <row r="11" spans="1:9" x14ac:dyDescent="0.25">
      <c r="A11" s="2" t="s">
        <v>11</v>
      </c>
      <c r="B11" s="2">
        <v>9</v>
      </c>
      <c r="C11" s="2">
        <v>1</v>
      </c>
      <c r="D11" s="2"/>
      <c r="E11" s="2"/>
      <c r="F11" s="2"/>
      <c r="G11" s="2"/>
      <c r="H11" s="2"/>
      <c r="I11" s="3">
        <v>10</v>
      </c>
    </row>
    <row r="12" spans="1:9" x14ac:dyDescent="0.25">
      <c r="A12" s="3" t="s">
        <v>24</v>
      </c>
      <c r="B12" s="3">
        <v>180</v>
      </c>
      <c r="C12" s="3">
        <v>99</v>
      </c>
      <c r="D12" s="3">
        <v>109</v>
      </c>
      <c r="E12" s="3">
        <v>42</v>
      </c>
      <c r="F12" s="3">
        <v>13</v>
      </c>
      <c r="G12" s="3">
        <v>2</v>
      </c>
      <c r="H12" s="3"/>
      <c r="I12" s="3">
        <v>445</v>
      </c>
    </row>
    <row r="13" spans="1:9" x14ac:dyDescent="0.25">
      <c r="A13" s="2" t="s">
        <v>12</v>
      </c>
      <c r="B13" s="2"/>
      <c r="C13" s="2">
        <v>1</v>
      </c>
      <c r="D13" s="2">
        <v>1</v>
      </c>
      <c r="E13" s="2">
        <v>1</v>
      </c>
      <c r="F13" s="2"/>
      <c r="G13" s="2"/>
      <c r="H13" s="2"/>
      <c r="I13" s="3">
        <v>3</v>
      </c>
    </row>
    <row r="14" spans="1:9" x14ac:dyDescent="0.25">
      <c r="A14" s="2" t="s">
        <v>13</v>
      </c>
      <c r="B14" s="2"/>
      <c r="C14" s="2">
        <v>1</v>
      </c>
      <c r="D14" s="2"/>
      <c r="E14" s="2"/>
      <c r="F14" s="2"/>
      <c r="G14" s="2"/>
      <c r="H14" s="2"/>
      <c r="I14" s="3">
        <v>1</v>
      </c>
    </row>
    <row r="15" spans="1:9" x14ac:dyDescent="0.25">
      <c r="A15" s="2" t="s">
        <v>14</v>
      </c>
      <c r="B15" s="2">
        <v>157</v>
      </c>
      <c r="C15" s="2">
        <v>81</v>
      </c>
      <c r="D15" s="2">
        <v>85</v>
      </c>
      <c r="E15" s="2">
        <v>19</v>
      </c>
      <c r="F15" s="2">
        <v>2</v>
      </c>
      <c r="G15" s="2">
        <v>2</v>
      </c>
      <c r="H15" s="2"/>
      <c r="I15" s="3">
        <v>346</v>
      </c>
    </row>
    <row r="16" spans="1:9" x14ac:dyDescent="0.25">
      <c r="A16" s="2" t="s">
        <v>15</v>
      </c>
      <c r="B16" s="2"/>
      <c r="C16" s="2">
        <v>6</v>
      </c>
      <c r="D16" s="2">
        <v>20</v>
      </c>
      <c r="E16" s="2">
        <v>22</v>
      </c>
      <c r="F16" s="2">
        <v>10</v>
      </c>
      <c r="G16" s="2"/>
      <c r="H16" s="2"/>
      <c r="I16" s="3">
        <v>58</v>
      </c>
    </row>
    <row r="17" spans="1:9" x14ac:dyDescent="0.25">
      <c r="A17" s="2" t="s">
        <v>16</v>
      </c>
      <c r="B17" s="2"/>
      <c r="C17" s="2">
        <v>1</v>
      </c>
      <c r="D17" s="2"/>
      <c r="E17" s="2"/>
      <c r="F17" s="2">
        <v>1</v>
      </c>
      <c r="G17" s="2"/>
      <c r="H17" s="2"/>
      <c r="I17" s="3">
        <v>2</v>
      </c>
    </row>
    <row r="18" spans="1:9" x14ac:dyDescent="0.25">
      <c r="A18" s="2" t="s">
        <v>17</v>
      </c>
      <c r="B18" s="2">
        <v>23</v>
      </c>
      <c r="C18" s="2">
        <v>9</v>
      </c>
      <c r="D18" s="2">
        <v>3</v>
      </c>
      <c r="E18" s="2"/>
      <c r="F18" s="2"/>
      <c r="G18" s="2"/>
      <c r="H18" s="2"/>
      <c r="I18" s="3">
        <v>35</v>
      </c>
    </row>
    <row r="19" spans="1:9" x14ac:dyDescent="0.25">
      <c r="A19" s="3" t="s">
        <v>25</v>
      </c>
      <c r="B19" s="3">
        <v>153</v>
      </c>
      <c r="C19" s="3">
        <v>130</v>
      </c>
      <c r="D19" s="3">
        <v>140</v>
      </c>
      <c r="E19" s="3">
        <v>26</v>
      </c>
      <c r="F19" s="3">
        <v>3</v>
      </c>
      <c r="G19" s="3"/>
      <c r="H19" s="3"/>
      <c r="I19" s="3">
        <v>452</v>
      </c>
    </row>
    <row r="20" spans="1:9" x14ac:dyDescent="0.25">
      <c r="A20" s="2" t="s">
        <v>18</v>
      </c>
      <c r="B20" s="2">
        <v>14</v>
      </c>
      <c r="C20" s="2">
        <v>5</v>
      </c>
      <c r="D20" s="2">
        <v>3</v>
      </c>
      <c r="E20" s="2">
        <v>2</v>
      </c>
      <c r="F20" s="2"/>
      <c r="G20" s="2"/>
      <c r="H20" s="2"/>
      <c r="I20" s="3">
        <v>24</v>
      </c>
    </row>
    <row r="21" spans="1:9" x14ac:dyDescent="0.25">
      <c r="A21" s="2" t="s">
        <v>19</v>
      </c>
      <c r="B21" s="2">
        <v>53</v>
      </c>
      <c r="C21" s="2">
        <v>29</v>
      </c>
      <c r="D21" s="2">
        <v>17</v>
      </c>
      <c r="E21" s="2">
        <v>8</v>
      </c>
      <c r="F21" s="2">
        <v>1</v>
      </c>
      <c r="G21" s="2"/>
      <c r="H21" s="2"/>
      <c r="I21" s="3">
        <v>108</v>
      </c>
    </row>
    <row r="22" spans="1:9" x14ac:dyDescent="0.25">
      <c r="A22" s="2" t="s">
        <v>20</v>
      </c>
      <c r="B22" s="2">
        <v>83</v>
      </c>
      <c r="C22" s="2">
        <v>93</v>
      </c>
      <c r="D22" s="2">
        <v>119</v>
      </c>
      <c r="E22" s="2">
        <v>15</v>
      </c>
      <c r="F22" s="2">
        <v>2</v>
      </c>
      <c r="G22" s="2"/>
      <c r="H22" s="2"/>
      <c r="I22" s="3">
        <v>312</v>
      </c>
    </row>
    <row r="23" spans="1:9" x14ac:dyDescent="0.25">
      <c r="A23" s="2" t="s">
        <v>21</v>
      </c>
      <c r="B23" s="2">
        <v>3</v>
      </c>
      <c r="C23" s="2">
        <v>3</v>
      </c>
      <c r="D23" s="2">
        <v>1</v>
      </c>
      <c r="E23" s="2">
        <v>1</v>
      </c>
      <c r="F23" s="2"/>
      <c r="G23" s="2"/>
      <c r="H23" s="2"/>
      <c r="I23" s="3">
        <v>8</v>
      </c>
    </row>
    <row r="24" spans="1:9" x14ac:dyDescent="0.25">
      <c r="A24" s="3" t="s">
        <v>26</v>
      </c>
      <c r="B24" s="3">
        <v>99</v>
      </c>
      <c r="C24" s="3">
        <v>15</v>
      </c>
      <c r="D24" s="3"/>
      <c r="E24" s="3"/>
      <c r="F24" s="3"/>
      <c r="G24" s="3"/>
      <c r="H24" s="3"/>
      <c r="I24" s="3">
        <v>114</v>
      </c>
    </row>
    <row r="25" spans="1:9" x14ac:dyDescent="0.25">
      <c r="A25" s="2" t="s">
        <v>22</v>
      </c>
      <c r="B25" s="2">
        <v>99</v>
      </c>
      <c r="C25" s="2">
        <v>15</v>
      </c>
      <c r="D25" s="2"/>
      <c r="E25" s="2"/>
      <c r="F25" s="2"/>
      <c r="G25" s="2"/>
      <c r="H25" s="2"/>
      <c r="I25" s="3">
        <v>114</v>
      </c>
    </row>
    <row r="26" spans="1:9" x14ac:dyDescent="0.25">
      <c r="A26" s="3" t="s">
        <v>0</v>
      </c>
      <c r="B26" s="3">
        <v>690</v>
      </c>
      <c r="C26" s="3">
        <v>507</v>
      </c>
      <c r="D26" s="3">
        <v>385</v>
      </c>
      <c r="E26" s="3">
        <v>132</v>
      </c>
      <c r="F26" s="3">
        <v>26</v>
      </c>
      <c r="G26" s="3">
        <v>5</v>
      </c>
      <c r="H26" s="3">
        <v>1</v>
      </c>
      <c r="I26" s="3">
        <v>1746</v>
      </c>
    </row>
  </sheetData>
  <mergeCells count="3">
    <mergeCell ref="B1:H1"/>
    <mergeCell ref="A1:A2"/>
    <mergeCell ref="I1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CCFB-5D4F-472D-A166-D44B1AE5AF33}">
  <dimension ref="A1:S14"/>
  <sheetViews>
    <sheetView workbookViewId="0">
      <selection activeCell="L17" sqref="L17"/>
    </sheetView>
  </sheetViews>
  <sheetFormatPr defaultRowHeight="15" x14ac:dyDescent="0.25"/>
  <cols>
    <col min="1" max="1" width="18" customWidth="1"/>
    <col min="4" max="4" width="11.140625" customWidth="1"/>
    <col min="5" max="5" width="3.140625" customWidth="1"/>
    <col min="6" max="6" width="17.42578125" customWidth="1"/>
    <col min="9" max="9" width="10.7109375" customWidth="1"/>
    <col min="10" max="10" width="3.140625" customWidth="1"/>
    <col min="11" max="11" width="20.28515625" customWidth="1"/>
    <col min="14" max="14" width="10.5703125" customWidth="1"/>
    <col min="15" max="15" width="4.140625" customWidth="1"/>
    <col min="16" max="16" width="18.28515625" customWidth="1"/>
    <col min="19" max="19" width="11.28515625" customWidth="1"/>
  </cols>
  <sheetData>
    <row r="1" spans="1:19" ht="21" x14ac:dyDescent="0.35">
      <c r="A1" s="28" t="s">
        <v>67</v>
      </c>
    </row>
    <row r="2" spans="1:19" x14ac:dyDescent="0.25">
      <c r="A2" t="s">
        <v>68</v>
      </c>
    </row>
    <row r="4" spans="1:19" x14ac:dyDescent="0.25">
      <c r="A4" s="33" t="s">
        <v>23</v>
      </c>
      <c r="B4" s="34"/>
      <c r="C4" s="34"/>
      <c r="D4" s="35"/>
      <c r="E4" s="27"/>
      <c r="F4" s="33" t="s">
        <v>24</v>
      </c>
      <c r="G4" s="34"/>
      <c r="H4" s="34"/>
      <c r="I4" s="35"/>
      <c r="J4" s="27"/>
      <c r="K4" s="33" t="s">
        <v>25</v>
      </c>
      <c r="L4" s="34"/>
      <c r="M4" s="34"/>
      <c r="N4" s="35"/>
      <c r="P4" s="33" t="s">
        <v>26</v>
      </c>
      <c r="Q4" s="34"/>
      <c r="R4" s="34"/>
      <c r="S4" s="35"/>
    </row>
    <row r="5" spans="1:19" ht="28.5" x14ac:dyDescent="0.25">
      <c r="A5" s="30" t="s">
        <v>34</v>
      </c>
      <c r="B5" s="30" t="s">
        <v>35</v>
      </c>
      <c r="C5" s="30" t="s">
        <v>36</v>
      </c>
      <c r="D5" s="30" t="s">
        <v>37</v>
      </c>
      <c r="E5" s="29"/>
      <c r="F5" s="30" t="s">
        <v>34</v>
      </c>
      <c r="G5" s="30" t="s">
        <v>35</v>
      </c>
      <c r="H5" s="30" t="s">
        <v>36</v>
      </c>
      <c r="I5" s="30" t="s">
        <v>37</v>
      </c>
      <c r="K5" s="30" t="s">
        <v>34</v>
      </c>
      <c r="L5" s="30" t="s">
        <v>35</v>
      </c>
      <c r="M5" s="30" t="s">
        <v>36</v>
      </c>
      <c r="N5" s="30" t="s">
        <v>37</v>
      </c>
      <c r="P5" s="30" t="s">
        <v>34</v>
      </c>
      <c r="Q5" s="30" t="s">
        <v>35</v>
      </c>
      <c r="R5" s="30" t="s">
        <v>36</v>
      </c>
      <c r="S5" s="30" t="s">
        <v>37</v>
      </c>
    </row>
    <row r="6" spans="1:19" ht="57" x14ac:dyDescent="0.25">
      <c r="A6" s="31" t="s">
        <v>38</v>
      </c>
      <c r="B6" s="32">
        <v>31</v>
      </c>
      <c r="C6" s="32" t="s">
        <v>55</v>
      </c>
      <c r="D6" s="32" t="s">
        <v>56</v>
      </c>
      <c r="E6" s="26"/>
      <c r="F6" s="31" t="s">
        <v>38</v>
      </c>
      <c r="G6" s="32">
        <v>5</v>
      </c>
      <c r="H6" s="32" t="s">
        <v>40</v>
      </c>
      <c r="I6" s="32" t="s">
        <v>41</v>
      </c>
      <c r="K6" s="31" t="s">
        <v>38</v>
      </c>
      <c r="L6" s="32">
        <v>12</v>
      </c>
      <c r="M6" s="32" t="s">
        <v>65</v>
      </c>
      <c r="N6" s="32" t="s">
        <v>44</v>
      </c>
      <c r="P6" s="31" t="s">
        <v>38</v>
      </c>
      <c r="Q6" s="32">
        <v>0</v>
      </c>
      <c r="R6" s="32"/>
      <c r="S6" s="32"/>
    </row>
    <row r="7" spans="1:19" ht="42.75" x14ac:dyDescent="0.25">
      <c r="A7" s="31" t="s">
        <v>42</v>
      </c>
      <c r="B7" s="32">
        <v>3</v>
      </c>
      <c r="C7" s="32" t="s">
        <v>58</v>
      </c>
      <c r="D7" s="32" t="s">
        <v>59</v>
      </c>
      <c r="E7" s="26"/>
      <c r="F7" s="31" t="s">
        <v>42</v>
      </c>
      <c r="G7" s="32">
        <v>0</v>
      </c>
      <c r="H7" s="32"/>
      <c r="I7" s="32"/>
      <c r="K7" s="31" t="s">
        <v>42</v>
      </c>
      <c r="L7" s="32">
        <v>0</v>
      </c>
      <c r="M7" s="32"/>
      <c r="N7" s="32"/>
      <c r="P7" s="31" t="s">
        <v>42</v>
      </c>
      <c r="Q7" s="32">
        <v>0</v>
      </c>
      <c r="R7" s="32"/>
      <c r="S7" s="32"/>
    </row>
    <row r="8" spans="1:19" ht="42.75" x14ac:dyDescent="0.25">
      <c r="A8" s="31" t="s">
        <v>43</v>
      </c>
      <c r="B8" s="32">
        <v>69</v>
      </c>
      <c r="C8" s="32" t="s">
        <v>55</v>
      </c>
      <c r="D8" s="32" t="s">
        <v>60</v>
      </c>
      <c r="E8" s="26"/>
      <c r="F8" s="31" t="s">
        <v>43</v>
      </c>
      <c r="G8" s="32">
        <v>2</v>
      </c>
      <c r="H8" s="32" t="s">
        <v>45</v>
      </c>
      <c r="I8" s="32" t="s">
        <v>46</v>
      </c>
      <c r="K8" s="31" t="s">
        <v>43</v>
      </c>
      <c r="L8" s="32">
        <v>2</v>
      </c>
      <c r="M8" s="32" t="s">
        <v>48</v>
      </c>
      <c r="N8" s="32" t="s">
        <v>66</v>
      </c>
      <c r="P8" s="31" t="s">
        <v>43</v>
      </c>
      <c r="Q8" s="32">
        <v>0</v>
      </c>
      <c r="R8" s="32"/>
      <c r="S8" s="32"/>
    </row>
    <row r="9" spans="1:19" ht="57" x14ac:dyDescent="0.25">
      <c r="A9" s="31" t="s">
        <v>47</v>
      </c>
      <c r="B9" s="32">
        <v>48</v>
      </c>
      <c r="C9" s="32" t="s">
        <v>61</v>
      </c>
      <c r="D9" s="32" t="s">
        <v>60</v>
      </c>
      <c r="E9" s="26"/>
      <c r="F9" s="31" t="s">
        <v>47</v>
      </c>
      <c r="G9" s="32">
        <v>2</v>
      </c>
      <c r="H9" s="32" t="s">
        <v>46</v>
      </c>
      <c r="I9" s="32" t="s">
        <v>49</v>
      </c>
      <c r="K9" s="31" t="s">
        <v>47</v>
      </c>
      <c r="L9" s="32">
        <v>1</v>
      </c>
      <c r="M9" s="32" t="s">
        <v>39</v>
      </c>
      <c r="N9" s="32" t="s">
        <v>39</v>
      </c>
      <c r="P9" s="31" t="s">
        <v>47</v>
      </c>
      <c r="Q9" s="32">
        <v>0</v>
      </c>
      <c r="R9" s="32"/>
      <c r="S9" s="32"/>
    </row>
    <row r="10" spans="1:19" ht="28.5" x14ac:dyDescent="0.25">
      <c r="A10" s="31" t="s">
        <v>50</v>
      </c>
      <c r="B10" s="32">
        <v>9</v>
      </c>
      <c r="C10" s="32" t="s">
        <v>59</v>
      </c>
      <c r="D10" s="32" t="s">
        <v>62</v>
      </c>
      <c r="E10" s="26"/>
      <c r="F10" s="31" t="s">
        <v>50</v>
      </c>
      <c r="G10" s="32">
        <v>0</v>
      </c>
      <c r="H10" s="32"/>
      <c r="I10" s="32"/>
      <c r="K10" s="31" t="s">
        <v>50</v>
      </c>
      <c r="L10" s="32">
        <v>0</v>
      </c>
      <c r="M10" s="32"/>
      <c r="N10" s="32"/>
      <c r="P10" s="31" t="s">
        <v>50</v>
      </c>
      <c r="Q10" s="32">
        <v>0</v>
      </c>
      <c r="R10" s="32"/>
      <c r="S10" s="32"/>
    </row>
    <row r="11" spans="1:19" ht="57" x14ac:dyDescent="0.25">
      <c r="A11" s="31" t="s">
        <v>51</v>
      </c>
      <c r="B11" s="32">
        <v>5</v>
      </c>
      <c r="C11" s="32" t="s">
        <v>57</v>
      </c>
      <c r="D11" s="32" t="s">
        <v>63</v>
      </c>
      <c r="E11" s="26"/>
      <c r="F11" s="31" t="s">
        <v>51</v>
      </c>
      <c r="G11" s="32">
        <v>0</v>
      </c>
      <c r="H11" s="32"/>
      <c r="I11" s="32"/>
      <c r="K11" s="31" t="s">
        <v>51</v>
      </c>
      <c r="L11" s="32">
        <v>0</v>
      </c>
      <c r="M11" s="32"/>
      <c r="N11" s="32"/>
      <c r="P11" s="31" t="s">
        <v>51</v>
      </c>
      <c r="Q11" s="32">
        <v>0</v>
      </c>
      <c r="R11" s="32"/>
      <c r="S11" s="32"/>
    </row>
    <row r="12" spans="1:19" ht="28.5" x14ac:dyDescent="0.25">
      <c r="A12" s="31" t="s">
        <v>52</v>
      </c>
      <c r="B12" s="32">
        <v>14</v>
      </c>
      <c r="C12" s="32" t="s">
        <v>64</v>
      </c>
      <c r="D12" s="32" t="s">
        <v>57</v>
      </c>
      <c r="E12" s="26"/>
      <c r="F12" s="31" t="s">
        <v>52</v>
      </c>
      <c r="G12" s="32">
        <v>0</v>
      </c>
      <c r="H12" s="32"/>
      <c r="I12" s="32"/>
      <c r="K12" s="31" t="s">
        <v>52</v>
      </c>
      <c r="L12" s="32">
        <v>0</v>
      </c>
      <c r="M12" s="32"/>
      <c r="N12" s="32"/>
      <c r="P12" s="31" t="s">
        <v>52</v>
      </c>
      <c r="Q12" s="32">
        <v>0</v>
      </c>
      <c r="R12" s="32"/>
      <c r="S12" s="32"/>
    </row>
    <row r="13" spans="1:19" x14ac:dyDescent="0.25">
      <c r="A13" s="31" t="s">
        <v>53</v>
      </c>
      <c r="B13" s="32">
        <v>10</v>
      </c>
      <c r="C13" s="32" t="s">
        <v>40</v>
      </c>
      <c r="D13" s="32" t="s">
        <v>59</v>
      </c>
      <c r="E13" s="26"/>
      <c r="F13" s="31" t="s">
        <v>53</v>
      </c>
      <c r="G13" s="32">
        <v>0</v>
      </c>
      <c r="H13" s="32"/>
      <c r="I13" s="32"/>
      <c r="K13" s="31" t="s">
        <v>53</v>
      </c>
      <c r="L13" s="32">
        <v>0</v>
      </c>
      <c r="M13" s="32"/>
      <c r="N13" s="32"/>
      <c r="P13" s="31" t="s">
        <v>53</v>
      </c>
      <c r="Q13" s="32">
        <v>0</v>
      </c>
      <c r="R13" s="32"/>
      <c r="S13" s="32"/>
    </row>
    <row r="14" spans="1:19" x14ac:dyDescent="0.25">
      <c r="A14" s="31" t="s">
        <v>54</v>
      </c>
      <c r="B14" s="32">
        <v>0</v>
      </c>
      <c r="C14" s="32"/>
      <c r="D14" s="32"/>
      <c r="E14" s="26"/>
      <c r="F14" s="31" t="s">
        <v>54</v>
      </c>
      <c r="G14" s="32">
        <v>0</v>
      </c>
      <c r="H14" s="32"/>
      <c r="I14" s="32"/>
      <c r="K14" s="31" t="s">
        <v>54</v>
      </c>
      <c r="L14" s="32">
        <v>0</v>
      </c>
      <c r="M14" s="32"/>
      <c r="N14" s="32"/>
      <c r="P14" s="31" t="s">
        <v>54</v>
      </c>
      <c r="Q14" s="32">
        <v>0</v>
      </c>
      <c r="R14" s="32"/>
      <c r="S14" s="32"/>
    </row>
  </sheetData>
  <mergeCells count="4">
    <mergeCell ref="A4:D4"/>
    <mergeCell ref="F4:I4"/>
    <mergeCell ref="K4:N4"/>
    <mergeCell ref="P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Accessible properties</vt:lpstr>
      <vt:lpstr>Band &amp; Band Reason by bed need</vt:lpstr>
      <vt:lpstr>wait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2024-11-07T08:43:34Z</dcterms:created>
  <dcterms:modified xsi:type="dcterms:W3CDTF">2024-11-11T09:48:01Z</dcterms:modified>
</cp:coreProperties>
</file>