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HC&amp;N\CommonHSG\Tracy Caister\FOI\2022\FOIR-420144895 - LGBT\"/>
    </mc:Choice>
  </mc:AlternateContent>
  <xr:revisionPtr revIDLastSave="0" documentId="13_ncr:1_{0E984C49-4F60-4222-8781-5DF459D32AA5}" xr6:coauthVersionLast="47" xr6:coauthVersionMax="47" xr10:uidLastSave="{00000000-0000-0000-0000-000000000000}"/>
  <bookViews>
    <workbookView xWindow="-19310" yWindow="-1080" windowWidth="19420" windowHeight="10420" xr2:uid="{A6647F03-2CFF-4EC6-A28E-0B872FBCE821}"/>
  </bookViews>
  <sheets>
    <sheet name="Q (i)" sheetId="1" r:id="rId1"/>
    <sheet name="Q (ii)" sheetId="2" r:id="rId2"/>
    <sheet name="Q (iii)" sheetId="3" r:id="rId3"/>
    <sheet name="Q (iv)" sheetId="5" r:id="rId4"/>
    <sheet name="Q (v)"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4" l="1"/>
  <c r="D8" i="4"/>
  <c r="D9" i="4"/>
  <c r="D10" i="4"/>
  <c r="D11" i="4"/>
  <c r="D12" i="4"/>
  <c r="D6" i="4"/>
  <c r="BC11" i="5"/>
  <c r="BD11" i="5"/>
  <c r="BC12" i="5"/>
  <c r="BD12" i="5" s="1"/>
  <c r="BD15" i="5" s="1"/>
  <c r="BC13" i="5"/>
  <c r="BD13" i="5"/>
  <c r="BC14" i="5"/>
  <c r="BD14" i="5" s="1"/>
  <c r="BC16" i="5"/>
  <c r="BD16" i="5" s="1"/>
  <c r="BC17" i="5"/>
  <c r="BD17" i="5"/>
  <c r="BC18" i="5"/>
  <c r="BD18" i="5" s="1"/>
  <c r="BD23" i="5" s="1"/>
  <c r="BC19" i="5"/>
  <c r="BD19" i="5"/>
  <c r="BC20" i="5"/>
  <c r="BD20" i="5" s="1"/>
  <c r="BC21" i="5"/>
  <c r="BD21" i="5"/>
  <c r="BC22" i="5"/>
  <c r="BD22" i="5" s="1"/>
  <c r="BC24" i="5"/>
  <c r="BD24" i="5" s="1"/>
  <c r="BC25" i="5"/>
  <c r="BD25" i="5"/>
  <c r="BC26" i="5"/>
  <c r="BC29" i="5" s="1"/>
  <c r="BC27" i="5"/>
  <c r="BD27" i="5"/>
  <c r="BC28" i="5"/>
  <c r="BD28" i="5" s="1"/>
  <c r="BC30" i="5"/>
  <c r="BD30" i="5" s="1"/>
  <c r="C29" i="5"/>
  <c r="D29" i="5"/>
  <c r="E29" i="5"/>
  <c r="F29" i="5"/>
  <c r="G29" i="5"/>
  <c r="H29" i="5"/>
  <c r="I29" i="5"/>
  <c r="J29" i="5"/>
  <c r="L29" i="5"/>
  <c r="M29" i="5"/>
  <c r="N29" i="5"/>
  <c r="O29" i="5"/>
  <c r="P29" i="5"/>
  <c r="Q29" i="5"/>
  <c r="R29" i="5"/>
  <c r="S29" i="5"/>
  <c r="T29" i="5"/>
  <c r="U29" i="5"/>
  <c r="V29" i="5"/>
  <c r="W29" i="5"/>
  <c r="Y29" i="5"/>
  <c r="Z29" i="5"/>
  <c r="AA29" i="5"/>
  <c r="AB29" i="5"/>
  <c r="AC29" i="5"/>
  <c r="AD29" i="5"/>
  <c r="AE29" i="5"/>
  <c r="AF29" i="5"/>
  <c r="AG29" i="5"/>
  <c r="AH29" i="5"/>
  <c r="AI29" i="5"/>
  <c r="AJ29" i="5"/>
  <c r="AL29" i="5"/>
  <c r="AM29" i="5"/>
  <c r="AN29" i="5"/>
  <c r="AO29" i="5"/>
  <c r="AP29" i="5"/>
  <c r="AQ29" i="5"/>
  <c r="AR29" i="5"/>
  <c r="AS29" i="5"/>
  <c r="AT29" i="5"/>
  <c r="AU29" i="5"/>
  <c r="AV29" i="5"/>
  <c r="AW29" i="5"/>
  <c r="AY29" i="5"/>
  <c r="AZ29" i="5"/>
  <c r="BA29" i="5"/>
  <c r="BB29" i="5"/>
  <c r="B29" i="5"/>
  <c r="C23" i="5"/>
  <c r="D23" i="5"/>
  <c r="E23" i="5"/>
  <c r="F23" i="5"/>
  <c r="G23" i="5"/>
  <c r="H23" i="5"/>
  <c r="I23" i="5"/>
  <c r="J23" i="5"/>
  <c r="L23" i="5"/>
  <c r="M23" i="5"/>
  <c r="N23" i="5"/>
  <c r="O23" i="5"/>
  <c r="P23" i="5"/>
  <c r="Q23" i="5"/>
  <c r="R23" i="5"/>
  <c r="S23" i="5"/>
  <c r="T23" i="5"/>
  <c r="U23" i="5"/>
  <c r="V23" i="5"/>
  <c r="W23" i="5"/>
  <c r="Y23" i="5"/>
  <c r="Z23" i="5"/>
  <c r="AA23" i="5"/>
  <c r="AB23" i="5"/>
  <c r="AC23" i="5"/>
  <c r="AD23" i="5"/>
  <c r="AE23" i="5"/>
  <c r="AF23" i="5"/>
  <c r="AG23" i="5"/>
  <c r="AH23" i="5"/>
  <c r="AI23" i="5"/>
  <c r="AJ23" i="5"/>
  <c r="AL23" i="5"/>
  <c r="AM23" i="5"/>
  <c r="AN23" i="5"/>
  <c r="AO23" i="5"/>
  <c r="AP23" i="5"/>
  <c r="AQ23" i="5"/>
  <c r="AR23" i="5"/>
  <c r="AS23" i="5"/>
  <c r="AT23" i="5"/>
  <c r="AU23" i="5"/>
  <c r="AV23" i="5"/>
  <c r="AW23" i="5"/>
  <c r="AY23" i="5"/>
  <c r="AZ23" i="5"/>
  <c r="BA23" i="5"/>
  <c r="BB23" i="5"/>
  <c r="B23" i="5"/>
  <c r="C15" i="5"/>
  <c r="D15" i="5"/>
  <c r="E15" i="5"/>
  <c r="F15" i="5"/>
  <c r="G15" i="5"/>
  <c r="H15" i="5"/>
  <c r="I15" i="5"/>
  <c r="J15" i="5"/>
  <c r="L15" i="5"/>
  <c r="M15" i="5"/>
  <c r="N15" i="5"/>
  <c r="O15" i="5"/>
  <c r="P15" i="5"/>
  <c r="Q15" i="5"/>
  <c r="R15" i="5"/>
  <c r="S15" i="5"/>
  <c r="T15" i="5"/>
  <c r="U15" i="5"/>
  <c r="V15" i="5"/>
  <c r="W15" i="5"/>
  <c r="Y15" i="5"/>
  <c r="Z15" i="5"/>
  <c r="AA15" i="5"/>
  <c r="AB15" i="5"/>
  <c r="AC15" i="5"/>
  <c r="AD15" i="5"/>
  <c r="AE15" i="5"/>
  <c r="AF15" i="5"/>
  <c r="AG15" i="5"/>
  <c r="AH15" i="5"/>
  <c r="AI15" i="5"/>
  <c r="AJ15" i="5"/>
  <c r="AL15" i="5"/>
  <c r="AM15" i="5"/>
  <c r="AN15" i="5"/>
  <c r="AO15" i="5"/>
  <c r="AP15" i="5"/>
  <c r="AQ15" i="5"/>
  <c r="AR15" i="5"/>
  <c r="AS15" i="5"/>
  <c r="AT15" i="5"/>
  <c r="AU15" i="5"/>
  <c r="AV15" i="5"/>
  <c r="AW15" i="5"/>
  <c r="AY15" i="5"/>
  <c r="AZ15" i="5"/>
  <c r="BA15" i="5"/>
  <c r="BB15" i="5"/>
  <c r="B15" i="5"/>
  <c r="AX12" i="5"/>
  <c r="AX13" i="5"/>
  <c r="AX14" i="5"/>
  <c r="AX16" i="5"/>
  <c r="AX17" i="5"/>
  <c r="AX18" i="5"/>
  <c r="AX19" i="5"/>
  <c r="AX20" i="5"/>
  <c r="AX21" i="5"/>
  <c r="AX22" i="5"/>
  <c r="AX24" i="5"/>
  <c r="AX25" i="5"/>
  <c r="AX26" i="5"/>
  <c r="AX27" i="5"/>
  <c r="AX28" i="5"/>
  <c r="AX30" i="5"/>
  <c r="AX11" i="5"/>
  <c r="AK12" i="5"/>
  <c r="AK13" i="5"/>
  <c r="AK14" i="5"/>
  <c r="AK16" i="5"/>
  <c r="AK17" i="5"/>
  <c r="AK18" i="5"/>
  <c r="AK19" i="5"/>
  <c r="AK20" i="5"/>
  <c r="AK21" i="5"/>
  <c r="AK22" i="5"/>
  <c r="AK24" i="5"/>
  <c r="AK25" i="5"/>
  <c r="AK26" i="5"/>
  <c r="AK27" i="5"/>
  <c r="AK28" i="5"/>
  <c r="AK30" i="5"/>
  <c r="AK11" i="5"/>
  <c r="X12" i="5"/>
  <c r="X13" i="5"/>
  <c r="X14" i="5"/>
  <c r="X16" i="5"/>
  <c r="X17" i="5"/>
  <c r="X18" i="5"/>
  <c r="X19" i="5"/>
  <c r="X20" i="5"/>
  <c r="X21" i="5"/>
  <c r="X22" i="5"/>
  <c r="X24" i="5"/>
  <c r="X25" i="5"/>
  <c r="X29" i="5" s="1"/>
  <c r="X26" i="5"/>
  <c r="X27" i="5"/>
  <c r="X28" i="5"/>
  <c r="X30" i="5"/>
  <c r="X11" i="5"/>
  <c r="K12" i="5"/>
  <c r="K13" i="5"/>
  <c r="K14" i="5"/>
  <c r="K16" i="5"/>
  <c r="K17" i="5"/>
  <c r="K18" i="5"/>
  <c r="K19" i="5"/>
  <c r="K20" i="5"/>
  <c r="K21" i="5"/>
  <c r="K22" i="5"/>
  <c r="K24" i="5"/>
  <c r="K25" i="5"/>
  <c r="K29" i="5" s="1"/>
  <c r="K26" i="5"/>
  <c r="K27" i="5"/>
  <c r="K28" i="5"/>
  <c r="K30" i="5"/>
  <c r="K11" i="5"/>
  <c r="BU10" i="3"/>
  <c r="BU11" i="3"/>
  <c r="BU12" i="3"/>
  <c r="BU13" i="3"/>
  <c r="BU14" i="3"/>
  <c r="BU15" i="3"/>
  <c r="BU9" i="3"/>
  <c r="BC23" i="5" l="1"/>
  <c r="BC15" i="5"/>
  <c r="BD26" i="5"/>
  <c r="BD29" i="5" s="1"/>
  <c r="AX15" i="5"/>
  <c r="AK23" i="5"/>
  <c r="AX29" i="5"/>
  <c r="AK29" i="5"/>
  <c r="X15" i="5"/>
  <c r="AK15" i="5"/>
  <c r="AX23" i="5"/>
  <c r="K23" i="5"/>
  <c r="X23" i="5"/>
  <c r="K15" i="5"/>
</calcChain>
</file>

<file path=xl/sharedStrings.xml><?xml version="1.0" encoding="utf-8"?>
<sst xmlns="http://schemas.openxmlformats.org/spreadsheetml/2006/main" count="445" uniqueCount="62">
  <si>
    <t>(i) The number of individuals making a homeless application while 'legally homeless' since 2018, broken down into sexual orientation (including transgender), per month, per year and grand total;</t>
  </si>
  <si>
    <t>2018</t>
  </si>
  <si>
    <t>2018 Total</t>
  </si>
  <si>
    <t>2019</t>
  </si>
  <si>
    <t>2019 Total</t>
  </si>
  <si>
    <t>2020</t>
  </si>
  <si>
    <t>2020 Total</t>
  </si>
  <si>
    <t>2021</t>
  </si>
  <si>
    <t>2021 Total</t>
  </si>
  <si>
    <t>2022</t>
  </si>
  <si>
    <t>2022 Total</t>
  </si>
  <si>
    <t>Grand Total</t>
  </si>
  <si>
    <t>Qtr2</t>
  </si>
  <si>
    <t>Qtr2 Total</t>
  </si>
  <si>
    <t>Qtr3</t>
  </si>
  <si>
    <t>Qtr3 Total</t>
  </si>
  <si>
    <t>Qtr4</t>
  </si>
  <si>
    <t>Qtr4 Total</t>
  </si>
  <si>
    <t>Qtr1</t>
  </si>
  <si>
    <t>Qtr1 Total</t>
  </si>
  <si>
    <t>Apr</t>
  </si>
  <si>
    <t>May</t>
  </si>
  <si>
    <t>Jun</t>
  </si>
  <si>
    <t>Jul</t>
  </si>
  <si>
    <t>Aug</t>
  </si>
  <si>
    <t>Sep</t>
  </si>
  <si>
    <t>Oct</t>
  </si>
  <si>
    <t>Nov</t>
  </si>
  <si>
    <t>Dec</t>
  </si>
  <si>
    <t>Jan</t>
  </si>
  <si>
    <t>Feb</t>
  </si>
  <si>
    <t>Mar</t>
  </si>
  <si>
    <t>Applicant Prefers not to say</t>
  </si>
  <si>
    <t>Bisexual</t>
  </si>
  <si>
    <t>Gay / Lesbian</t>
  </si>
  <si>
    <t>Heterosexual / Straight</t>
  </si>
  <si>
    <t>Other sexual orientation</t>
  </si>
  <si>
    <t>Transgender</t>
  </si>
  <si>
    <t>Note: Due to change of IT system for introduction of the Homeless Reduction Act in April 2018, we are unable to provide information for January to March 2018 cases.</t>
  </si>
  <si>
    <t>Sexual Orientation of Main Applicant</t>
  </si>
  <si>
    <t>(ii) The number of individuals making a homeless application 'threatened with homelessness' since 2018, broken down into sexual orientation (including transgender), per month, per year and grand total;</t>
  </si>
  <si>
    <t>(iii) The number of individuals supported into accommodation (temporary/emergency) since 2018, broken down into sexual orientation (including transgender), per month, per year and grand total;</t>
  </si>
  <si>
    <t>(v) The number of individuals to date, still waiting to be supported into accommodation, broken down by sexual orientation (including transgender).</t>
  </si>
  <si>
    <t>(iv) The number of individuals owed a prevention and/or relief duty since 2018, broken down into sexual orientation (including transgender), per month, per year and grand total;</t>
  </si>
  <si>
    <t>Already homeless – Relief Duty owed (include accepted local connection referrals)</t>
  </si>
  <si>
    <t>Threatened with homelessness – Prevention Duty owed</t>
  </si>
  <si>
    <t>Threatened with homelessness due to service of valid Section 21 Notice – Prevention Duty owed</t>
  </si>
  <si>
    <t>Total</t>
  </si>
  <si>
    <t>This is based on 'Assessments made' as (1) Already homeless – Relief Duty owed (include accepted local connection referrals), (2) Threatened with homelessness – Prevention Duty owed, and (3) Threatened with homelessness due to service of valid Section 21 Notice – Prevention Duty owed</t>
  </si>
  <si>
    <t>Sexual Orientation of main applicant</t>
  </si>
  <si>
    <t>Final Duty</t>
  </si>
  <si>
    <t>Relief</t>
  </si>
  <si>
    <t>16 &amp; 17 year olds</t>
  </si>
  <si>
    <t>No. making homeless app statutorily/threatened with homeless</t>
  </si>
  <si>
    <t>June</t>
  </si>
  <si>
    <t>July</t>
  </si>
  <si>
    <t>Sept</t>
  </si>
  <si>
    <t>Information provided is based on 'Assessments made' as (1) Already homeless – Relief Duty owed (include accepted local connection referrals), (2) Threatened with homelessness – Prevention Duty owed, and (3) Threatened with homelessness due to service of valid Section 21 Notice – Prevention Duty owed</t>
  </si>
  <si>
    <t>We have a joint protocol with East Sussex County Council Children's Services who deal with 16 &amp; 17 year olds.</t>
  </si>
  <si>
    <t>Open Cases:</t>
  </si>
  <si>
    <t>Given the degree of trust that needs to be established with the young person, sexuality is not enquired about by Children’s Services until the assessment stage, so unable to provide requested information but they can provide the information below.</t>
  </si>
  <si>
    <t xml:space="preserve">Note: Due to change of IT system for introduction of the Homeless Reduction Act in April 2018, we are unable to provide information for January to March 2018 cases.  Also at that time, Temporary Accommodation information was held on spreadsheets, but they don't hold information on sexual orientation.  During 2018 quarter 3 (Oct to Dec), we started transferring data on 'current' temporary accommodation placements from the temporary accommodation spreadsheets onto our IT system, therefore information for 2018 Q2 and Q3 below is not complete.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</si>
</sst>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0"/>
      <color theme="1"/>
      <name val="Arial"/>
      <family val="2"/>
    </font>
    <font>
      <b/>
      <sz val="11"/>
      <color indexed="8"/>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1" fillId="0" borderId="0" xfId="0" applyFont="1"/>
    <xf numFmtId="0" fontId="0" fillId="0" borderId="0" xfId="0" applyFont="1"/>
    <xf numFmtId="0" fontId="0" fillId="0" borderId="1" xfId="0" applyBorder="1"/>
    <xf numFmtId="0" fontId="1" fillId="0" borderId="1" xfId="0" applyFont="1" applyBorder="1"/>
    <xf numFmtId="0" fontId="1" fillId="2" borderId="1" xfId="0" applyFont="1" applyFill="1" applyBorder="1"/>
    <xf numFmtId="0" fontId="0" fillId="2" borderId="1" xfId="0" applyFill="1" applyBorder="1"/>
    <xf numFmtId="0" fontId="1" fillId="0" borderId="1" xfId="0" applyFont="1" applyBorder="1" applyAlignment="1">
      <alignment wrapText="1"/>
    </xf>
    <xf numFmtId="0" fontId="0" fillId="0" borderId="1" xfId="0" applyBorder="1" applyAlignment="1">
      <alignment wrapText="1"/>
    </xf>
    <xf numFmtId="0" fontId="1" fillId="2" borderId="1" xfId="0" applyFont="1" applyFill="1" applyBorder="1" applyAlignment="1">
      <alignment wrapText="1"/>
    </xf>
    <xf numFmtId="0" fontId="0" fillId="2" borderId="1" xfId="0" applyFill="1" applyBorder="1" applyAlignment="1">
      <alignment wrapText="1"/>
    </xf>
    <xf numFmtId="0" fontId="3" fillId="0" borderId="1" xfId="0" applyFont="1" applyBorder="1"/>
    <xf numFmtId="0" fontId="3" fillId="2" borderId="1" xfId="0" applyFont="1" applyFill="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2" xfId="0" applyFont="1" applyFill="1" applyBorder="1" applyAlignment="1">
      <alignment horizontal="center" wrapText="1"/>
    </xf>
    <xf numFmtId="0" fontId="3" fillId="0" borderId="4" xfId="0" applyFont="1" applyFill="1" applyBorder="1" applyAlignment="1">
      <alignment horizontal="center" wrapText="1"/>
    </xf>
    <xf numFmtId="0" fontId="0" fillId="0" borderId="0" xfId="0" applyFont="1" applyAlignment="1">
      <alignment horizontal="left" vertical="top"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93539-0A5C-403C-9900-132836919028}">
  <dimension ref="A2:BU26"/>
  <sheetViews>
    <sheetView tabSelected="1" topLeftCell="A7" workbookViewId="0">
      <selection activeCell="A17" sqref="A17"/>
    </sheetView>
  </sheetViews>
  <sheetFormatPr defaultRowHeight="15" x14ac:dyDescent="0.25"/>
  <cols>
    <col min="1" max="1" width="37.5703125" customWidth="1"/>
    <col min="5" max="5" width="8.5703125" customWidth="1"/>
  </cols>
  <sheetData>
    <row r="2" spans="1:73" x14ac:dyDescent="0.25">
      <c r="A2" s="1" t="s">
        <v>0</v>
      </c>
    </row>
    <row r="3" spans="1:73" x14ac:dyDescent="0.25">
      <c r="A3" t="s">
        <v>57</v>
      </c>
    </row>
    <row r="4" spans="1:73" x14ac:dyDescent="0.25">
      <c r="A4" s="3" t="s">
        <v>38</v>
      </c>
    </row>
    <row r="6" spans="1:73" ht="30" customHeight="1" x14ac:dyDescent="0.25">
      <c r="A6" s="25" t="s">
        <v>39</v>
      </c>
      <c r="B6" s="19" t="s">
        <v>1</v>
      </c>
      <c r="C6" s="20"/>
      <c r="D6" s="20"/>
      <c r="E6" s="20"/>
      <c r="F6" s="20"/>
      <c r="G6" s="20"/>
      <c r="H6" s="20"/>
      <c r="I6" s="20"/>
      <c r="J6" s="20"/>
      <c r="K6" s="20"/>
      <c r="L6" s="20"/>
      <c r="M6" s="21"/>
      <c r="N6" s="22" t="s">
        <v>2</v>
      </c>
      <c r="O6" s="19" t="s">
        <v>3</v>
      </c>
      <c r="P6" s="20"/>
      <c r="Q6" s="20"/>
      <c r="R6" s="20"/>
      <c r="S6" s="20"/>
      <c r="T6" s="20"/>
      <c r="U6" s="20"/>
      <c r="V6" s="20"/>
      <c r="W6" s="20"/>
      <c r="X6" s="20"/>
      <c r="Y6" s="20"/>
      <c r="Z6" s="20"/>
      <c r="AA6" s="20"/>
      <c r="AB6" s="20"/>
      <c r="AC6" s="20"/>
      <c r="AD6" s="21"/>
      <c r="AE6" s="22" t="s">
        <v>4</v>
      </c>
      <c r="AF6" s="19" t="s">
        <v>5</v>
      </c>
      <c r="AG6" s="20"/>
      <c r="AH6" s="20"/>
      <c r="AI6" s="20"/>
      <c r="AJ6" s="20"/>
      <c r="AK6" s="20"/>
      <c r="AL6" s="20"/>
      <c r="AM6" s="20"/>
      <c r="AN6" s="20"/>
      <c r="AO6" s="20"/>
      <c r="AP6" s="20"/>
      <c r="AQ6" s="20"/>
      <c r="AR6" s="20"/>
      <c r="AS6" s="20"/>
      <c r="AT6" s="20"/>
      <c r="AU6" s="21"/>
      <c r="AV6" s="22" t="s">
        <v>6</v>
      </c>
      <c r="AW6" s="19" t="s">
        <v>7</v>
      </c>
      <c r="AX6" s="20"/>
      <c r="AY6" s="20"/>
      <c r="AZ6" s="20"/>
      <c r="BA6" s="20"/>
      <c r="BB6" s="20"/>
      <c r="BC6" s="20"/>
      <c r="BD6" s="20"/>
      <c r="BE6" s="20"/>
      <c r="BF6" s="20"/>
      <c r="BG6" s="20"/>
      <c r="BH6" s="20"/>
      <c r="BI6" s="20"/>
      <c r="BJ6" s="20"/>
      <c r="BK6" s="20"/>
      <c r="BL6" s="21"/>
      <c r="BM6" s="22" t="s">
        <v>8</v>
      </c>
      <c r="BN6" s="19" t="s">
        <v>9</v>
      </c>
      <c r="BO6" s="20"/>
      <c r="BP6" s="20"/>
      <c r="BQ6" s="20"/>
      <c r="BR6" s="20"/>
      <c r="BS6" s="21"/>
      <c r="BT6" s="22" t="s">
        <v>10</v>
      </c>
      <c r="BU6" s="14" t="s">
        <v>11</v>
      </c>
    </row>
    <row r="7" spans="1:73" ht="30" customHeight="1" x14ac:dyDescent="0.25">
      <c r="A7" s="26"/>
      <c r="B7" s="19" t="s">
        <v>12</v>
      </c>
      <c r="C7" s="20"/>
      <c r="D7" s="21"/>
      <c r="E7" s="17" t="s">
        <v>13</v>
      </c>
      <c r="F7" s="19" t="s">
        <v>14</v>
      </c>
      <c r="G7" s="20"/>
      <c r="H7" s="21"/>
      <c r="I7" s="17" t="s">
        <v>15</v>
      </c>
      <c r="J7" s="19" t="s">
        <v>16</v>
      </c>
      <c r="K7" s="20"/>
      <c r="L7" s="21"/>
      <c r="M7" s="17" t="s">
        <v>17</v>
      </c>
      <c r="N7" s="23"/>
      <c r="O7" s="19" t="s">
        <v>18</v>
      </c>
      <c r="P7" s="20"/>
      <c r="Q7" s="21"/>
      <c r="R7" s="17" t="s">
        <v>19</v>
      </c>
      <c r="S7" s="19" t="s">
        <v>12</v>
      </c>
      <c r="T7" s="20"/>
      <c r="U7" s="21"/>
      <c r="V7" s="17" t="s">
        <v>13</v>
      </c>
      <c r="W7" s="19" t="s">
        <v>14</v>
      </c>
      <c r="X7" s="20"/>
      <c r="Y7" s="21"/>
      <c r="Z7" s="17" t="s">
        <v>15</v>
      </c>
      <c r="AA7" s="19" t="s">
        <v>16</v>
      </c>
      <c r="AB7" s="20"/>
      <c r="AC7" s="21"/>
      <c r="AD7" s="17" t="s">
        <v>17</v>
      </c>
      <c r="AE7" s="23"/>
      <c r="AF7" s="19" t="s">
        <v>18</v>
      </c>
      <c r="AG7" s="20"/>
      <c r="AH7" s="21"/>
      <c r="AI7" s="17" t="s">
        <v>19</v>
      </c>
      <c r="AJ7" s="19" t="s">
        <v>12</v>
      </c>
      <c r="AK7" s="20"/>
      <c r="AL7" s="21"/>
      <c r="AM7" s="17" t="s">
        <v>13</v>
      </c>
      <c r="AN7" s="19" t="s">
        <v>14</v>
      </c>
      <c r="AO7" s="20"/>
      <c r="AP7" s="21"/>
      <c r="AQ7" s="17" t="s">
        <v>15</v>
      </c>
      <c r="AR7" s="19" t="s">
        <v>16</v>
      </c>
      <c r="AS7" s="20"/>
      <c r="AT7" s="21"/>
      <c r="AU7" s="17" t="s">
        <v>17</v>
      </c>
      <c r="AV7" s="23"/>
      <c r="AW7" s="19" t="s">
        <v>18</v>
      </c>
      <c r="AX7" s="20"/>
      <c r="AY7" s="21"/>
      <c r="AZ7" s="17" t="s">
        <v>19</v>
      </c>
      <c r="BA7" s="19" t="s">
        <v>12</v>
      </c>
      <c r="BB7" s="20"/>
      <c r="BC7" s="21"/>
      <c r="BD7" s="17" t="s">
        <v>13</v>
      </c>
      <c r="BE7" s="19" t="s">
        <v>14</v>
      </c>
      <c r="BF7" s="20"/>
      <c r="BG7" s="21"/>
      <c r="BH7" s="17" t="s">
        <v>15</v>
      </c>
      <c r="BI7" s="19" t="s">
        <v>16</v>
      </c>
      <c r="BJ7" s="20"/>
      <c r="BK7" s="21"/>
      <c r="BL7" s="17" t="s">
        <v>17</v>
      </c>
      <c r="BM7" s="23"/>
      <c r="BN7" s="19" t="s">
        <v>18</v>
      </c>
      <c r="BO7" s="20"/>
      <c r="BP7" s="21"/>
      <c r="BQ7" s="17" t="s">
        <v>19</v>
      </c>
      <c r="BR7" s="5" t="s">
        <v>12</v>
      </c>
      <c r="BS7" s="17" t="s">
        <v>13</v>
      </c>
      <c r="BT7" s="23"/>
      <c r="BU7" s="15"/>
    </row>
    <row r="8" spans="1:73" x14ac:dyDescent="0.25">
      <c r="A8" s="27"/>
      <c r="B8" s="5" t="s">
        <v>20</v>
      </c>
      <c r="C8" s="5" t="s">
        <v>21</v>
      </c>
      <c r="D8" s="5" t="s">
        <v>22</v>
      </c>
      <c r="E8" s="18"/>
      <c r="F8" s="5" t="s">
        <v>23</v>
      </c>
      <c r="G8" s="5" t="s">
        <v>24</v>
      </c>
      <c r="H8" s="5" t="s">
        <v>25</v>
      </c>
      <c r="I8" s="18"/>
      <c r="J8" s="5" t="s">
        <v>26</v>
      </c>
      <c r="K8" s="5" t="s">
        <v>27</v>
      </c>
      <c r="L8" s="5" t="s">
        <v>28</v>
      </c>
      <c r="M8" s="18"/>
      <c r="N8" s="24"/>
      <c r="O8" s="5" t="s">
        <v>29</v>
      </c>
      <c r="P8" s="5" t="s">
        <v>30</v>
      </c>
      <c r="Q8" s="5" t="s">
        <v>31</v>
      </c>
      <c r="R8" s="18"/>
      <c r="S8" s="5" t="s">
        <v>20</v>
      </c>
      <c r="T8" s="5" t="s">
        <v>21</v>
      </c>
      <c r="U8" s="5" t="s">
        <v>22</v>
      </c>
      <c r="V8" s="18"/>
      <c r="W8" s="5" t="s">
        <v>23</v>
      </c>
      <c r="X8" s="5" t="s">
        <v>24</v>
      </c>
      <c r="Y8" s="5" t="s">
        <v>25</v>
      </c>
      <c r="Z8" s="18"/>
      <c r="AA8" s="5" t="s">
        <v>26</v>
      </c>
      <c r="AB8" s="5" t="s">
        <v>27</v>
      </c>
      <c r="AC8" s="5" t="s">
        <v>28</v>
      </c>
      <c r="AD8" s="18"/>
      <c r="AE8" s="24"/>
      <c r="AF8" s="5" t="s">
        <v>29</v>
      </c>
      <c r="AG8" s="5" t="s">
        <v>30</v>
      </c>
      <c r="AH8" s="5" t="s">
        <v>31</v>
      </c>
      <c r="AI8" s="18"/>
      <c r="AJ8" s="5" t="s">
        <v>20</v>
      </c>
      <c r="AK8" s="5" t="s">
        <v>21</v>
      </c>
      <c r="AL8" s="5" t="s">
        <v>22</v>
      </c>
      <c r="AM8" s="18"/>
      <c r="AN8" s="5" t="s">
        <v>23</v>
      </c>
      <c r="AO8" s="5" t="s">
        <v>24</v>
      </c>
      <c r="AP8" s="5" t="s">
        <v>25</v>
      </c>
      <c r="AQ8" s="18"/>
      <c r="AR8" s="5" t="s">
        <v>26</v>
      </c>
      <c r="AS8" s="5" t="s">
        <v>27</v>
      </c>
      <c r="AT8" s="5" t="s">
        <v>28</v>
      </c>
      <c r="AU8" s="18"/>
      <c r="AV8" s="24"/>
      <c r="AW8" s="5" t="s">
        <v>29</v>
      </c>
      <c r="AX8" s="5" t="s">
        <v>30</v>
      </c>
      <c r="AY8" s="5" t="s">
        <v>31</v>
      </c>
      <c r="AZ8" s="18"/>
      <c r="BA8" s="5" t="s">
        <v>20</v>
      </c>
      <c r="BB8" s="5" t="s">
        <v>21</v>
      </c>
      <c r="BC8" s="5" t="s">
        <v>22</v>
      </c>
      <c r="BD8" s="18"/>
      <c r="BE8" s="5" t="s">
        <v>23</v>
      </c>
      <c r="BF8" s="5" t="s">
        <v>24</v>
      </c>
      <c r="BG8" s="5" t="s">
        <v>25</v>
      </c>
      <c r="BH8" s="18"/>
      <c r="BI8" s="5" t="s">
        <v>26</v>
      </c>
      <c r="BJ8" s="5" t="s">
        <v>27</v>
      </c>
      <c r="BK8" s="5" t="s">
        <v>28</v>
      </c>
      <c r="BL8" s="18"/>
      <c r="BM8" s="24"/>
      <c r="BN8" s="5" t="s">
        <v>29</v>
      </c>
      <c r="BO8" s="5" t="s">
        <v>30</v>
      </c>
      <c r="BP8" s="5" t="s">
        <v>31</v>
      </c>
      <c r="BQ8" s="18"/>
      <c r="BR8" s="5" t="s">
        <v>20</v>
      </c>
      <c r="BS8" s="18"/>
      <c r="BT8" s="24"/>
      <c r="BU8" s="16"/>
    </row>
    <row r="9" spans="1:73" x14ac:dyDescent="0.25">
      <c r="A9" s="4" t="s">
        <v>32</v>
      </c>
      <c r="B9" s="4">
        <v>11</v>
      </c>
      <c r="C9" s="4">
        <v>7</v>
      </c>
      <c r="D9" s="4">
        <v>13</v>
      </c>
      <c r="E9" s="5">
        <v>31</v>
      </c>
      <c r="F9" s="4">
        <v>13</v>
      </c>
      <c r="G9" s="4">
        <v>3</v>
      </c>
      <c r="H9" s="4">
        <v>12</v>
      </c>
      <c r="I9" s="5">
        <v>28</v>
      </c>
      <c r="J9" s="4">
        <v>16</v>
      </c>
      <c r="K9" s="4">
        <v>12</v>
      </c>
      <c r="L9" s="4">
        <v>14</v>
      </c>
      <c r="M9" s="5">
        <v>42</v>
      </c>
      <c r="N9" s="6">
        <v>101</v>
      </c>
      <c r="O9" s="4">
        <v>17</v>
      </c>
      <c r="P9" s="4">
        <v>4</v>
      </c>
      <c r="Q9" s="4">
        <v>15</v>
      </c>
      <c r="R9" s="5">
        <v>36</v>
      </c>
      <c r="S9" s="4">
        <v>11</v>
      </c>
      <c r="T9" s="4">
        <v>24</v>
      </c>
      <c r="U9" s="4">
        <v>15</v>
      </c>
      <c r="V9" s="5">
        <v>50</v>
      </c>
      <c r="W9" s="4">
        <v>16</v>
      </c>
      <c r="X9" s="4">
        <v>21</v>
      </c>
      <c r="Y9" s="4">
        <v>11</v>
      </c>
      <c r="Z9" s="5">
        <v>48</v>
      </c>
      <c r="AA9" s="4">
        <v>18</v>
      </c>
      <c r="AB9" s="4">
        <v>20</v>
      </c>
      <c r="AC9" s="4">
        <v>17</v>
      </c>
      <c r="AD9" s="5">
        <v>55</v>
      </c>
      <c r="AE9" s="6">
        <v>189</v>
      </c>
      <c r="AF9" s="4">
        <v>25</v>
      </c>
      <c r="AG9" s="4">
        <v>29</v>
      </c>
      <c r="AH9" s="4">
        <v>14</v>
      </c>
      <c r="AI9" s="5">
        <v>68</v>
      </c>
      <c r="AJ9" s="4">
        <v>13</v>
      </c>
      <c r="AK9" s="4">
        <v>10</v>
      </c>
      <c r="AL9" s="4">
        <v>14</v>
      </c>
      <c r="AM9" s="5">
        <v>37</v>
      </c>
      <c r="AN9" s="4">
        <v>11</v>
      </c>
      <c r="AO9" s="4">
        <v>25</v>
      </c>
      <c r="AP9" s="4">
        <v>22</v>
      </c>
      <c r="AQ9" s="5">
        <v>58</v>
      </c>
      <c r="AR9" s="4">
        <v>7</v>
      </c>
      <c r="AS9" s="4">
        <v>16</v>
      </c>
      <c r="AT9" s="4">
        <v>17</v>
      </c>
      <c r="AU9" s="5">
        <v>40</v>
      </c>
      <c r="AV9" s="6">
        <v>203</v>
      </c>
      <c r="AW9" s="4">
        <v>13</v>
      </c>
      <c r="AX9" s="4">
        <v>21</v>
      </c>
      <c r="AY9" s="4">
        <v>22</v>
      </c>
      <c r="AZ9" s="5">
        <v>56</v>
      </c>
      <c r="BA9" s="4">
        <v>20</v>
      </c>
      <c r="BB9" s="4">
        <v>9</v>
      </c>
      <c r="BC9" s="4">
        <v>22</v>
      </c>
      <c r="BD9" s="5">
        <v>51</v>
      </c>
      <c r="BE9" s="4">
        <v>30</v>
      </c>
      <c r="BF9" s="4">
        <v>36</v>
      </c>
      <c r="BG9" s="4">
        <v>67</v>
      </c>
      <c r="BH9" s="5">
        <v>133</v>
      </c>
      <c r="BI9" s="4">
        <v>64</v>
      </c>
      <c r="BJ9" s="4">
        <v>75</v>
      </c>
      <c r="BK9" s="4">
        <v>45</v>
      </c>
      <c r="BL9" s="5">
        <v>184</v>
      </c>
      <c r="BM9" s="6">
        <v>424</v>
      </c>
      <c r="BN9" s="4">
        <v>68</v>
      </c>
      <c r="BO9" s="4">
        <v>54</v>
      </c>
      <c r="BP9" s="4">
        <v>76</v>
      </c>
      <c r="BQ9" s="5">
        <v>198</v>
      </c>
      <c r="BR9" s="4">
        <v>41</v>
      </c>
      <c r="BS9" s="4">
        <v>41</v>
      </c>
      <c r="BT9" s="6">
        <v>239</v>
      </c>
      <c r="BU9" s="6">
        <v>1156</v>
      </c>
    </row>
    <row r="10" spans="1:73" x14ac:dyDescent="0.25">
      <c r="A10" s="4" t="s">
        <v>33</v>
      </c>
      <c r="B10" s="4"/>
      <c r="C10" s="4"/>
      <c r="D10" s="4"/>
      <c r="E10" s="5"/>
      <c r="F10" s="4"/>
      <c r="G10" s="4"/>
      <c r="H10" s="4"/>
      <c r="I10" s="5"/>
      <c r="J10" s="4"/>
      <c r="K10" s="4"/>
      <c r="L10" s="4"/>
      <c r="M10" s="5"/>
      <c r="N10" s="6"/>
      <c r="O10" s="4"/>
      <c r="P10" s="4"/>
      <c r="Q10" s="4"/>
      <c r="R10" s="5"/>
      <c r="S10" s="4"/>
      <c r="T10" s="4"/>
      <c r="U10" s="4"/>
      <c r="V10" s="5"/>
      <c r="W10" s="4"/>
      <c r="X10" s="4"/>
      <c r="Y10" s="4"/>
      <c r="Z10" s="5"/>
      <c r="AA10" s="4"/>
      <c r="AB10" s="4"/>
      <c r="AC10" s="4"/>
      <c r="AD10" s="5"/>
      <c r="AE10" s="6"/>
      <c r="AF10" s="4"/>
      <c r="AG10" s="4"/>
      <c r="AH10" s="4"/>
      <c r="AI10" s="5"/>
      <c r="AJ10" s="4"/>
      <c r="AK10" s="4"/>
      <c r="AL10" s="4"/>
      <c r="AM10" s="5"/>
      <c r="AN10" s="4"/>
      <c r="AO10" s="4"/>
      <c r="AP10" s="4"/>
      <c r="AQ10" s="5"/>
      <c r="AR10" s="4"/>
      <c r="AS10" s="4"/>
      <c r="AT10" s="4"/>
      <c r="AU10" s="5"/>
      <c r="AV10" s="6"/>
      <c r="AW10" s="4"/>
      <c r="AX10" s="4"/>
      <c r="AY10" s="4"/>
      <c r="AZ10" s="5"/>
      <c r="BA10" s="4"/>
      <c r="BB10" s="4"/>
      <c r="BC10" s="4"/>
      <c r="BD10" s="5"/>
      <c r="BE10" s="4"/>
      <c r="BF10" s="4"/>
      <c r="BG10" s="4"/>
      <c r="BH10" s="5"/>
      <c r="BI10" s="4"/>
      <c r="BJ10" s="4"/>
      <c r="BK10" s="4"/>
      <c r="BL10" s="5"/>
      <c r="BM10" s="6"/>
      <c r="BN10" s="4"/>
      <c r="BO10" s="4"/>
      <c r="BP10" s="4">
        <v>1</v>
      </c>
      <c r="BQ10" s="5">
        <v>1</v>
      </c>
      <c r="BR10" s="4"/>
      <c r="BS10" s="4"/>
      <c r="BT10" s="6">
        <v>1</v>
      </c>
      <c r="BU10" s="6">
        <v>1</v>
      </c>
    </row>
    <row r="11" spans="1:73" x14ac:dyDescent="0.25">
      <c r="A11" s="4" t="s">
        <v>34</v>
      </c>
      <c r="B11" s="4">
        <v>1</v>
      </c>
      <c r="C11" s="4">
        <v>1</v>
      </c>
      <c r="D11" s="4">
        <v>2</v>
      </c>
      <c r="E11" s="5">
        <v>4</v>
      </c>
      <c r="F11" s="4">
        <v>2</v>
      </c>
      <c r="G11" s="4">
        <v>5</v>
      </c>
      <c r="H11" s="4">
        <v>1</v>
      </c>
      <c r="I11" s="5">
        <v>8</v>
      </c>
      <c r="J11" s="4">
        <v>1</v>
      </c>
      <c r="K11" s="4">
        <v>1</v>
      </c>
      <c r="L11" s="4">
        <v>2</v>
      </c>
      <c r="M11" s="5">
        <v>4</v>
      </c>
      <c r="N11" s="6">
        <v>16</v>
      </c>
      <c r="O11" s="4">
        <v>3</v>
      </c>
      <c r="P11" s="4">
        <v>1</v>
      </c>
      <c r="Q11" s="4">
        <v>2</v>
      </c>
      <c r="R11" s="5">
        <v>6</v>
      </c>
      <c r="S11" s="4">
        <v>1</v>
      </c>
      <c r="T11" s="4">
        <v>3</v>
      </c>
      <c r="U11" s="4">
        <v>3</v>
      </c>
      <c r="V11" s="5">
        <v>7</v>
      </c>
      <c r="W11" s="4"/>
      <c r="X11" s="4">
        <v>2</v>
      </c>
      <c r="Y11" s="4">
        <v>3</v>
      </c>
      <c r="Z11" s="5">
        <v>5</v>
      </c>
      <c r="AA11" s="4">
        <v>3</v>
      </c>
      <c r="AB11" s="4">
        <v>1</v>
      </c>
      <c r="AC11" s="4"/>
      <c r="AD11" s="5">
        <v>4</v>
      </c>
      <c r="AE11" s="6">
        <v>22</v>
      </c>
      <c r="AF11" s="4">
        <v>1</v>
      </c>
      <c r="AG11" s="4"/>
      <c r="AH11" s="4">
        <v>1</v>
      </c>
      <c r="AI11" s="5">
        <v>2</v>
      </c>
      <c r="AJ11" s="4">
        <v>1</v>
      </c>
      <c r="AK11" s="4">
        <v>1</v>
      </c>
      <c r="AL11" s="4">
        <v>2</v>
      </c>
      <c r="AM11" s="5">
        <v>4</v>
      </c>
      <c r="AN11" s="4">
        <v>3</v>
      </c>
      <c r="AO11" s="4">
        <v>2</v>
      </c>
      <c r="AP11" s="4">
        <v>2</v>
      </c>
      <c r="AQ11" s="5">
        <v>7</v>
      </c>
      <c r="AR11" s="4">
        <v>1</v>
      </c>
      <c r="AS11" s="4"/>
      <c r="AT11" s="4">
        <v>1</v>
      </c>
      <c r="AU11" s="5">
        <v>2</v>
      </c>
      <c r="AV11" s="6">
        <v>15</v>
      </c>
      <c r="AW11" s="4"/>
      <c r="AX11" s="4">
        <v>2</v>
      </c>
      <c r="AY11" s="4"/>
      <c r="AZ11" s="5">
        <v>2</v>
      </c>
      <c r="BA11" s="4">
        <v>1</v>
      </c>
      <c r="BB11" s="4">
        <v>3</v>
      </c>
      <c r="BC11" s="4"/>
      <c r="BD11" s="5">
        <v>4</v>
      </c>
      <c r="BE11" s="4"/>
      <c r="BF11" s="4"/>
      <c r="BG11" s="4"/>
      <c r="BH11" s="5"/>
      <c r="BI11" s="4"/>
      <c r="BJ11" s="4"/>
      <c r="BK11" s="4">
        <v>1</v>
      </c>
      <c r="BL11" s="5">
        <v>1</v>
      </c>
      <c r="BM11" s="6">
        <v>7</v>
      </c>
      <c r="BN11" s="4"/>
      <c r="BO11" s="4"/>
      <c r="BP11" s="4">
        <v>1</v>
      </c>
      <c r="BQ11" s="5">
        <v>1</v>
      </c>
      <c r="BR11" s="4">
        <v>4</v>
      </c>
      <c r="BS11" s="4">
        <v>4</v>
      </c>
      <c r="BT11" s="6">
        <v>5</v>
      </c>
      <c r="BU11" s="6">
        <v>65</v>
      </c>
    </row>
    <row r="12" spans="1:73" x14ac:dyDescent="0.25">
      <c r="A12" s="4" t="s">
        <v>35</v>
      </c>
      <c r="B12" s="4">
        <v>76</v>
      </c>
      <c r="C12" s="4">
        <v>74</v>
      </c>
      <c r="D12" s="4">
        <v>73</v>
      </c>
      <c r="E12" s="5">
        <v>223</v>
      </c>
      <c r="F12" s="4">
        <v>89</v>
      </c>
      <c r="G12" s="4">
        <v>82</v>
      </c>
      <c r="H12" s="4">
        <v>67</v>
      </c>
      <c r="I12" s="5">
        <v>238</v>
      </c>
      <c r="J12" s="4">
        <v>85</v>
      </c>
      <c r="K12" s="4">
        <v>60</v>
      </c>
      <c r="L12" s="4">
        <v>45</v>
      </c>
      <c r="M12" s="5">
        <v>190</v>
      </c>
      <c r="N12" s="6">
        <v>651</v>
      </c>
      <c r="O12" s="4">
        <v>75</v>
      </c>
      <c r="P12" s="4">
        <v>54</v>
      </c>
      <c r="Q12" s="4">
        <v>46</v>
      </c>
      <c r="R12" s="5">
        <v>175</v>
      </c>
      <c r="S12" s="4">
        <v>50</v>
      </c>
      <c r="T12" s="4">
        <v>54</v>
      </c>
      <c r="U12" s="4">
        <v>56</v>
      </c>
      <c r="V12" s="5">
        <v>160</v>
      </c>
      <c r="W12" s="4">
        <v>67</v>
      </c>
      <c r="X12" s="4">
        <v>50</v>
      </c>
      <c r="Y12" s="4">
        <v>63</v>
      </c>
      <c r="Z12" s="5">
        <v>180</v>
      </c>
      <c r="AA12" s="4">
        <v>71</v>
      </c>
      <c r="AB12" s="4">
        <v>66</v>
      </c>
      <c r="AC12" s="4">
        <v>35</v>
      </c>
      <c r="AD12" s="5">
        <v>172</v>
      </c>
      <c r="AE12" s="6">
        <v>687</v>
      </c>
      <c r="AF12" s="4">
        <v>58</v>
      </c>
      <c r="AG12" s="4">
        <v>58</v>
      </c>
      <c r="AH12" s="4">
        <v>53</v>
      </c>
      <c r="AI12" s="5">
        <v>169</v>
      </c>
      <c r="AJ12" s="4">
        <v>51</v>
      </c>
      <c r="AK12" s="4">
        <v>35</v>
      </c>
      <c r="AL12" s="4">
        <v>53</v>
      </c>
      <c r="AM12" s="5">
        <v>139</v>
      </c>
      <c r="AN12" s="4">
        <v>49</v>
      </c>
      <c r="AO12" s="4">
        <v>52</v>
      </c>
      <c r="AP12" s="4">
        <v>32</v>
      </c>
      <c r="AQ12" s="5">
        <v>133</v>
      </c>
      <c r="AR12" s="4">
        <v>45</v>
      </c>
      <c r="AS12" s="4">
        <v>43</v>
      </c>
      <c r="AT12" s="4">
        <v>21</v>
      </c>
      <c r="AU12" s="5">
        <v>109</v>
      </c>
      <c r="AV12" s="6">
        <v>550</v>
      </c>
      <c r="AW12" s="4">
        <v>32</v>
      </c>
      <c r="AX12" s="4">
        <v>26</v>
      </c>
      <c r="AY12" s="4">
        <v>21</v>
      </c>
      <c r="AZ12" s="5">
        <v>79</v>
      </c>
      <c r="BA12" s="4">
        <v>30</v>
      </c>
      <c r="BB12" s="4">
        <v>32</v>
      </c>
      <c r="BC12" s="4">
        <v>45</v>
      </c>
      <c r="BD12" s="5">
        <v>107</v>
      </c>
      <c r="BE12" s="4">
        <v>53</v>
      </c>
      <c r="BF12" s="4">
        <v>35</v>
      </c>
      <c r="BG12" s="4">
        <v>33</v>
      </c>
      <c r="BH12" s="5">
        <v>121</v>
      </c>
      <c r="BI12" s="4">
        <v>24</v>
      </c>
      <c r="BJ12" s="4">
        <v>42</v>
      </c>
      <c r="BK12" s="4">
        <v>25</v>
      </c>
      <c r="BL12" s="5">
        <v>91</v>
      </c>
      <c r="BM12" s="6">
        <v>398</v>
      </c>
      <c r="BN12" s="4">
        <v>36</v>
      </c>
      <c r="BO12" s="4">
        <v>37</v>
      </c>
      <c r="BP12" s="4">
        <v>49</v>
      </c>
      <c r="BQ12" s="5">
        <v>122</v>
      </c>
      <c r="BR12" s="4">
        <v>29</v>
      </c>
      <c r="BS12" s="4">
        <v>29</v>
      </c>
      <c r="BT12" s="6">
        <v>151</v>
      </c>
      <c r="BU12" s="6">
        <v>2437</v>
      </c>
    </row>
    <row r="13" spans="1:73" x14ac:dyDescent="0.25">
      <c r="A13" s="4" t="s">
        <v>36</v>
      </c>
      <c r="B13" s="4">
        <v>2</v>
      </c>
      <c r="C13" s="4">
        <v>4</v>
      </c>
      <c r="D13" s="4">
        <v>1</v>
      </c>
      <c r="E13" s="5">
        <v>7</v>
      </c>
      <c r="F13" s="4">
        <v>1</v>
      </c>
      <c r="G13" s="4">
        <v>2</v>
      </c>
      <c r="H13" s="4">
        <v>1</v>
      </c>
      <c r="I13" s="5">
        <v>4</v>
      </c>
      <c r="J13" s="4">
        <v>5</v>
      </c>
      <c r="K13" s="4">
        <v>10</v>
      </c>
      <c r="L13" s="4">
        <v>6</v>
      </c>
      <c r="M13" s="5">
        <v>21</v>
      </c>
      <c r="N13" s="6">
        <v>32</v>
      </c>
      <c r="O13" s="4">
        <v>8</v>
      </c>
      <c r="P13" s="4">
        <v>8</v>
      </c>
      <c r="Q13" s="4">
        <v>12</v>
      </c>
      <c r="R13" s="5">
        <v>28</v>
      </c>
      <c r="S13" s="4">
        <v>15</v>
      </c>
      <c r="T13" s="4">
        <v>6</v>
      </c>
      <c r="U13" s="4">
        <v>10</v>
      </c>
      <c r="V13" s="5">
        <v>31</v>
      </c>
      <c r="W13" s="4">
        <v>8</v>
      </c>
      <c r="X13" s="4">
        <v>6</v>
      </c>
      <c r="Y13" s="4">
        <v>11</v>
      </c>
      <c r="Z13" s="5">
        <v>25</v>
      </c>
      <c r="AA13" s="4">
        <v>11</v>
      </c>
      <c r="AB13" s="4">
        <v>18</v>
      </c>
      <c r="AC13" s="4">
        <v>7</v>
      </c>
      <c r="AD13" s="5">
        <v>36</v>
      </c>
      <c r="AE13" s="6">
        <v>120</v>
      </c>
      <c r="AF13" s="4">
        <v>17</v>
      </c>
      <c r="AG13" s="4">
        <v>13</v>
      </c>
      <c r="AH13" s="4">
        <v>24</v>
      </c>
      <c r="AI13" s="5">
        <v>54</v>
      </c>
      <c r="AJ13" s="4">
        <v>24</v>
      </c>
      <c r="AK13" s="4">
        <v>5</v>
      </c>
      <c r="AL13" s="4">
        <v>16</v>
      </c>
      <c r="AM13" s="5">
        <v>45</v>
      </c>
      <c r="AN13" s="4">
        <v>22</v>
      </c>
      <c r="AO13" s="4">
        <v>15</v>
      </c>
      <c r="AP13" s="4">
        <v>17</v>
      </c>
      <c r="AQ13" s="5">
        <v>54</v>
      </c>
      <c r="AR13" s="4">
        <v>17</v>
      </c>
      <c r="AS13" s="4">
        <v>22</v>
      </c>
      <c r="AT13" s="4">
        <v>18</v>
      </c>
      <c r="AU13" s="5">
        <v>57</v>
      </c>
      <c r="AV13" s="6">
        <v>210</v>
      </c>
      <c r="AW13" s="4">
        <v>32</v>
      </c>
      <c r="AX13" s="4">
        <v>35</v>
      </c>
      <c r="AY13" s="4">
        <v>60</v>
      </c>
      <c r="AZ13" s="5">
        <v>127</v>
      </c>
      <c r="BA13" s="4">
        <v>38</v>
      </c>
      <c r="BB13" s="4">
        <v>28</v>
      </c>
      <c r="BC13" s="4">
        <v>36</v>
      </c>
      <c r="BD13" s="5">
        <v>102</v>
      </c>
      <c r="BE13" s="4">
        <v>7</v>
      </c>
      <c r="BF13" s="4">
        <v>1</v>
      </c>
      <c r="BG13" s="4">
        <v>2</v>
      </c>
      <c r="BH13" s="5">
        <v>10</v>
      </c>
      <c r="BI13" s="4">
        <v>3</v>
      </c>
      <c r="BJ13" s="4">
        <v>1</v>
      </c>
      <c r="BK13" s="4"/>
      <c r="BL13" s="5">
        <v>4</v>
      </c>
      <c r="BM13" s="6">
        <v>243</v>
      </c>
      <c r="BN13" s="4">
        <v>2</v>
      </c>
      <c r="BO13" s="4"/>
      <c r="BP13" s="4">
        <v>1</v>
      </c>
      <c r="BQ13" s="5">
        <v>3</v>
      </c>
      <c r="BR13" s="4"/>
      <c r="BS13" s="4"/>
      <c r="BT13" s="6">
        <v>3</v>
      </c>
      <c r="BU13" s="6">
        <v>608</v>
      </c>
    </row>
    <row r="14" spans="1:73" x14ac:dyDescent="0.25">
      <c r="A14" s="4" t="s">
        <v>37</v>
      </c>
      <c r="B14" s="4"/>
      <c r="C14" s="4"/>
      <c r="D14" s="4"/>
      <c r="E14" s="5"/>
      <c r="F14" s="4"/>
      <c r="G14" s="4"/>
      <c r="H14" s="4"/>
      <c r="I14" s="5"/>
      <c r="J14" s="4"/>
      <c r="K14" s="4"/>
      <c r="L14" s="4"/>
      <c r="M14" s="5"/>
      <c r="N14" s="6"/>
      <c r="O14" s="4"/>
      <c r="P14" s="4"/>
      <c r="Q14" s="4"/>
      <c r="R14" s="4"/>
      <c r="S14" s="4"/>
      <c r="T14" s="4"/>
      <c r="U14" s="4"/>
      <c r="V14" s="4"/>
      <c r="W14" s="4"/>
      <c r="X14" s="4"/>
      <c r="Y14" s="4"/>
      <c r="Z14" s="4"/>
      <c r="AA14" s="4"/>
      <c r="AB14" s="4"/>
      <c r="AC14" s="4"/>
      <c r="AD14" s="4"/>
      <c r="AE14" s="6"/>
      <c r="AF14" s="4"/>
      <c r="AG14" s="4"/>
      <c r="AH14" s="4"/>
      <c r="AI14" s="4"/>
      <c r="AJ14" s="4"/>
      <c r="AK14" s="4"/>
      <c r="AL14" s="4"/>
      <c r="AM14" s="4"/>
      <c r="AN14" s="4"/>
      <c r="AO14" s="4"/>
      <c r="AP14" s="4"/>
      <c r="AQ14" s="4"/>
      <c r="AR14" s="4"/>
      <c r="AS14" s="4"/>
      <c r="AT14" s="4"/>
      <c r="AU14" s="4"/>
      <c r="AV14" s="6"/>
      <c r="AW14" s="4"/>
      <c r="AX14" s="4"/>
      <c r="AY14" s="4"/>
      <c r="AZ14" s="4"/>
      <c r="BA14" s="4"/>
      <c r="BB14" s="4"/>
      <c r="BC14" s="4"/>
      <c r="BD14" s="4"/>
      <c r="BE14" s="4"/>
      <c r="BF14" s="4"/>
      <c r="BG14" s="4"/>
      <c r="BH14" s="4"/>
      <c r="BI14" s="4"/>
      <c r="BJ14" s="4"/>
      <c r="BK14" s="4"/>
      <c r="BL14" s="4"/>
      <c r="BM14" s="6"/>
      <c r="BN14" s="4"/>
      <c r="BO14" s="4"/>
      <c r="BP14" s="4">
        <v>2</v>
      </c>
      <c r="BQ14" s="5">
        <v>2</v>
      </c>
      <c r="BR14" s="4"/>
      <c r="BS14" s="4"/>
      <c r="BT14" s="6">
        <v>2</v>
      </c>
      <c r="BU14" s="6">
        <v>2</v>
      </c>
    </row>
    <row r="15" spans="1:73" x14ac:dyDescent="0.25">
      <c r="A15" s="6" t="s">
        <v>11</v>
      </c>
      <c r="B15" s="6">
        <v>90</v>
      </c>
      <c r="C15" s="6">
        <v>86</v>
      </c>
      <c r="D15" s="6">
        <v>89</v>
      </c>
      <c r="E15" s="6">
        <v>265</v>
      </c>
      <c r="F15" s="6">
        <v>105</v>
      </c>
      <c r="G15" s="6">
        <v>92</v>
      </c>
      <c r="H15" s="6">
        <v>81</v>
      </c>
      <c r="I15" s="6">
        <v>278</v>
      </c>
      <c r="J15" s="6">
        <v>107</v>
      </c>
      <c r="K15" s="6">
        <v>83</v>
      </c>
      <c r="L15" s="6">
        <v>67</v>
      </c>
      <c r="M15" s="6">
        <v>257</v>
      </c>
      <c r="N15" s="6">
        <v>800</v>
      </c>
      <c r="O15" s="6">
        <v>103</v>
      </c>
      <c r="P15" s="6">
        <v>67</v>
      </c>
      <c r="Q15" s="6">
        <v>75</v>
      </c>
      <c r="R15" s="6">
        <v>245</v>
      </c>
      <c r="S15" s="6">
        <v>77</v>
      </c>
      <c r="T15" s="6">
        <v>87</v>
      </c>
      <c r="U15" s="6">
        <v>84</v>
      </c>
      <c r="V15" s="6">
        <v>248</v>
      </c>
      <c r="W15" s="6">
        <v>91</v>
      </c>
      <c r="X15" s="6">
        <v>79</v>
      </c>
      <c r="Y15" s="6">
        <v>88</v>
      </c>
      <c r="Z15" s="6">
        <v>258</v>
      </c>
      <c r="AA15" s="6">
        <v>103</v>
      </c>
      <c r="AB15" s="6">
        <v>105</v>
      </c>
      <c r="AC15" s="6">
        <v>59</v>
      </c>
      <c r="AD15" s="6">
        <v>267</v>
      </c>
      <c r="AE15" s="6">
        <v>1018</v>
      </c>
      <c r="AF15" s="6">
        <v>101</v>
      </c>
      <c r="AG15" s="6">
        <v>100</v>
      </c>
      <c r="AH15" s="6">
        <v>92</v>
      </c>
      <c r="AI15" s="6">
        <v>293</v>
      </c>
      <c r="AJ15" s="6">
        <v>89</v>
      </c>
      <c r="AK15" s="6">
        <v>51</v>
      </c>
      <c r="AL15" s="6">
        <v>85</v>
      </c>
      <c r="AM15" s="6">
        <v>225</v>
      </c>
      <c r="AN15" s="6">
        <v>85</v>
      </c>
      <c r="AO15" s="6">
        <v>94</v>
      </c>
      <c r="AP15" s="6">
        <v>73</v>
      </c>
      <c r="AQ15" s="6">
        <v>252</v>
      </c>
      <c r="AR15" s="6">
        <v>70</v>
      </c>
      <c r="AS15" s="6">
        <v>81</v>
      </c>
      <c r="AT15" s="6">
        <v>57</v>
      </c>
      <c r="AU15" s="6">
        <v>208</v>
      </c>
      <c r="AV15" s="6">
        <v>978</v>
      </c>
      <c r="AW15" s="6">
        <v>77</v>
      </c>
      <c r="AX15" s="6">
        <v>84</v>
      </c>
      <c r="AY15" s="6">
        <v>103</v>
      </c>
      <c r="AZ15" s="6">
        <v>264</v>
      </c>
      <c r="BA15" s="6">
        <v>89</v>
      </c>
      <c r="BB15" s="6">
        <v>72</v>
      </c>
      <c r="BC15" s="6">
        <v>103</v>
      </c>
      <c r="BD15" s="6">
        <v>264</v>
      </c>
      <c r="BE15" s="6">
        <v>90</v>
      </c>
      <c r="BF15" s="6">
        <v>72</v>
      </c>
      <c r="BG15" s="6">
        <v>102</v>
      </c>
      <c r="BH15" s="6">
        <v>264</v>
      </c>
      <c r="BI15" s="6">
        <v>91</v>
      </c>
      <c r="BJ15" s="6">
        <v>118</v>
      </c>
      <c r="BK15" s="6">
        <v>71</v>
      </c>
      <c r="BL15" s="6">
        <v>280</v>
      </c>
      <c r="BM15" s="6">
        <v>1072</v>
      </c>
      <c r="BN15" s="6">
        <v>106</v>
      </c>
      <c r="BO15" s="6">
        <v>91</v>
      </c>
      <c r="BP15" s="6">
        <v>130</v>
      </c>
      <c r="BQ15" s="6">
        <v>327</v>
      </c>
      <c r="BR15" s="6">
        <v>74</v>
      </c>
      <c r="BS15" s="6">
        <v>74</v>
      </c>
      <c r="BT15" s="6">
        <v>401</v>
      </c>
      <c r="BU15" s="6">
        <v>4269</v>
      </c>
    </row>
    <row r="18" spans="1:14" x14ac:dyDescent="0.25">
      <c r="A18" s="2" t="s">
        <v>52</v>
      </c>
    </row>
    <row r="19" spans="1:14" x14ac:dyDescent="0.25">
      <c r="A19" t="s">
        <v>58</v>
      </c>
    </row>
    <row r="20" spans="1:14" ht="34.5" customHeight="1" x14ac:dyDescent="0.25">
      <c r="A20" s="42" t="s">
        <v>60</v>
      </c>
      <c r="B20" s="42"/>
      <c r="C20" s="42"/>
      <c r="D20" s="42"/>
      <c r="E20" s="42"/>
      <c r="F20" s="42"/>
      <c r="G20" s="42"/>
      <c r="H20" s="42"/>
      <c r="I20" s="42"/>
      <c r="J20" s="42"/>
      <c r="K20" s="42"/>
      <c r="L20" s="42"/>
      <c r="M20" s="42"/>
      <c r="N20" s="42"/>
    </row>
    <row r="22" spans="1:14" ht="30" x14ac:dyDescent="0.25">
      <c r="A22" s="8" t="s">
        <v>53</v>
      </c>
      <c r="B22" s="8" t="s">
        <v>29</v>
      </c>
      <c r="C22" s="5" t="s">
        <v>30</v>
      </c>
      <c r="D22" s="5" t="s">
        <v>31</v>
      </c>
      <c r="E22" s="5" t="s">
        <v>20</v>
      </c>
      <c r="F22" s="5" t="s">
        <v>21</v>
      </c>
      <c r="G22" s="5" t="s">
        <v>54</v>
      </c>
      <c r="H22" s="5" t="s">
        <v>55</v>
      </c>
      <c r="I22" s="5" t="s">
        <v>24</v>
      </c>
      <c r="J22" s="5" t="s">
        <v>56</v>
      </c>
      <c r="K22" s="5" t="s">
        <v>26</v>
      </c>
      <c r="L22" s="5" t="s">
        <v>27</v>
      </c>
      <c r="M22" s="5" t="s">
        <v>28</v>
      </c>
      <c r="N22" s="6" t="s">
        <v>47</v>
      </c>
    </row>
    <row r="23" spans="1:14" x14ac:dyDescent="0.25">
      <c r="A23" s="8">
        <v>2018</v>
      </c>
      <c r="B23" s="9">
        <v>2</v>
      </c>
      <c r="C23" s="9">
        <v>3</v>
      </c>
      <c r="D23" s="9">
        <v>3</v>
      </c>
      <c r="E23" s="9">
        <v>8</v>
      </c>
      <c r="F23" s="9">
        <v>4</v>
      </c>
      <c r="G23" s="9">
        <v>4</v>
      </c>
      <c r="H23" s="9">
        <v>5</v>
      </c>
      <c r="I23" s="9">
        <v>2</v>
      </c>
      <c r="J23" s="9">
        <v>5</v>
      </c>
      <c r="K23" s="9">
        <v>3</v>
      </c>
      <c r="L23" s="9">
        <v>6</v>
      </c>
      <c r="M23" s="9">
        <v>5</v>
      </c>
      <c r="N23" s="11">
        <v>50</v>
      </c>
    </row>
    <row r="24" spans="1:14" x14ac:dyDescent="0.25">
      <c r="A24" s="5">
        <v>2019</v>
      </c>
      <c r="B24" s="9">
        <v>3</v>
      </c>
      <c r="C24" s="9">
        <v>5</v>
      </c>
      <c r="D24" s="9">
        <v>6</v>
      </c>
      <c r="E24" s="9">
        <v>2</v>
      </c>
      <c r="F24" s="9">
        <v>3</v>
      </c>
      <c r="G24" s="9">
        <v>2</v>
      </c>
      <c r="H24" s="9">
        <v>5</v>
      </c>
      <c r="I24" s="9">
        <v>8</v>
      </c>
      <c r="J24" s="9">
        <v>4</v>
      </c>
      <c r="K24" s="9">
        <v>3</v>
      </c>
      <c r="L24" s="9">
        <v>3</v>
      </c>
      <c r="M24" s="9">
        <v>5</v>
      </c>
      <c r="N24" s="11">
        <v>49</v>
      </c>
    </row>
    <row r="25" spans="1:14" x14ac:dyDescent="0.25">
      <c r="A25" s="5">
        <v>2020</v>
      </c>
      <c r="B25" s="9">
        <v>3</v>
      </c>
      <c r="C25" s="9">
        <v>0</v>
      </c>
      <c r="D25" s="9">
        <v>6</v>
      </c>
      <c r="E25" s="9">
        <v>4</v>
      </c>
      <c r="F25" s="9">
        <v>6</v>
      </c>
      <c r="G25" s="9">
        <v>4</v>
      </c>
      <c r="H25" s="9">
        <v>3</v>
      </c>
      <c r="I25" s="9">
        <v>3</v>
      </c>
      <c r="J25" s="9">
        <v>1</v>
      </c>
      <c r="K25" s="9">
        <v>4</v>
      </c>
      <c r="L25" s="9">
        <v>4</v>
      </c>
      <c r="M25" s="9">
        <v>3</v>
      </c>
      <c r="N25" s="11">
        <v>44</v>
      </c>
    </row>
    <row r="26" spans="1:14" x14ac:dyDescent="0.25">
      <c r="A26" s="5">
        <v>2021</v>
      </c>
      <c r="B26" s="9">
        <v>6</v>
      </c>
      <c r="C26" s="9">
        <v>2</v>
      </c>
      <c r="D26" s="9">
        <v>3</v>
      </c>
      <c r="E26" s="9">
        <v>9</v>
      </c>
      <c r="F26" s="9">
        <v>4</v>
      </c>
      <c r="G26" s="9">
        <v>6</v>
      </c>
      <c r="H26" s="9">
        <v>4</v>
      </c>
      <c r="I26" s="9">
        <v>6</v>
      </c>
      <c r="J26" s="9">
        <v>5</v>
      </c>
      <c r="K26" s="9">
        <v>9</v>
      </c>
      <c r="L26" s="9">
        <v>2</v>
      </c>
      <c r="M26" s="9">
        <v>2</v>
      </c>
      <c r="N26" s="11">
        <v>58</v>
      </c>
    </row>
  </sheetData>
  <mergeCells count="46">
    <mergeCell ref="A20:N20"/>
    <mergeCell ref="R7:R8"/>
    <mergeCell ref="A6:A8"/>
    <mergeCell ref="B7:D7"/>
    <mergeCell ref="F7:H7"/>
    <mergeCell ref="J7:L7"/>
    <mergeCell ref="O6:AD6"/>
    <mergeCell ref="O7:Q7"/>
    <mergeCell ref="S7:U7"/>
    <mergeCell ref="W7:Y7"/>
    <mergeCell ref="AA7:AC7"/>
    <mergeCell ref="E7:E8"/>
    <mergeCell ref="I7:I8"/>
    <mergeCell ref="M7:M8"/>
    <mergeCell ref="N6:N8"/>
    <mergeCell ref="B6:M6"/>
    <mergeCell ref="V7:V8"/>
    <mergeCell ref="Z7:Z8"/>
    <mergeCell ref="AF6:AU6"/>
    <mergeCell ref="AF7:AH7"/>
    <mergeCell ref="AJ7:AL7"/>
    <mergeCell ref="AN7:AP7"/>
    <mergeCell ref="AR7:AT7"/>
    <mergeCell ref="AI7:AI8"/>
    <mergeCell ref="AD7:AD8"/>
    <mergeCell ref="AE6:AE8"/>
    <mergeCell ref="AV6:AV8"/>
    <mergeCell ref="BM6:BM8"/>
    <mergeCell ref="BT6:BT8"/>
    <mergeCell ref="AW6:BL6"/>
    <mergeCell ref="AQ7:AQ8"/>
    <mergeCell ref="AU7:AU8"/>
    <mergeCell ref="AM7:AM8"/>
    <mergeCell ref="BN6:BS6"/>
    <mergeCell ref="BH7:BH8"/>
    <mergeCell ref="AZ7:AZ8"/>
    <mergeCell ref="AW7:AY7"/>
    <mergeCell ref="BA7:BC7"/>
    <mergeCell ref="BE7:BG7"/>
    <mergeCell ref="BI7:BK7"/>
    <mergeCell ref="BU6:BU8"/>
    <mergeCell ref="BL7:BL8"/>
    <mergeCell ref="BQ7:BQ8"/>
    <mergeCell ref="BS7:BS8"/>
    <mergeCell ref="BD7:BD8"/>
    <mergeCell ref="BN7:BP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2EA0-F73F-44BC-A12E-2242B9784D2C}">
  <dimension ref="A2:BU15"/>
  <sheetViews>
    <sheetView workbookViewId="0">
      <selection activeCell="A4" sqref="A4"/>
    </sheetView>
  </sheetViews>
  <sheetFormatPr defaultRowHeight="15" x14ac:dyDescent="0.25"/>
  <cols>
    <col min="1" max="1" width="33.85546875" customWidth="1"/>
    <col min="5" max="5" width="8.5703125" customWidth="1"/>
  </cols>
  <sheetData>
    <row r="2" spans="1:73" x14ac:dyDescent="0.25">
      <c r="A2" s="1" t="s">
        <v>40</v>
      </c>
    </row>
    <row r="4" spans="1:73" x14ac:dyDescent="0.25">
      <c r="A4" s="3" t="s">
        <v>38</v>
      </c>
    </row>
    <row r="6" spans="1:73" ht="30" customHeight="1" x14ac:dyDescent="0.25">
      <c r="A6" s="25" t="s">
        <v>39</v>
      </c>
      <c r="B6" s="19" t="s">
        <v>1</v>
      </c>
      <c r="C6" s="20"/>
      <c r="D6" s="20"/>
      <c r="E6" s="20"/>
      <c r="F6" s="20"/>
      <c r="G6" s="20"/>
      <c r="H6" s="20"/>
      <c r="I6" s="20"/>
      <c r="J6" s="20"/>
      <c r="K6" s="20"/>
      <c r="L6" s="20"/>
      <c r="M6" s="21"/>
      <c r="N6" s="31" t="s">
        <v>2</v>
      </c>
      <c r="O6" s="19" t="s">
        <v>3</v>
      </c>
      <c r="P6" s="20"/>
      <c r="Q6" s="20"/>
      <c r="R6" s="20"/>
      <c r="S6" s="20"/>
      <c r="T6" s="20"/>
      <c r="U6" s="20"/>
      <c r="V6" s="20"/>
      <c r="W6" s="20"/>
      <c r="X6" s="20"/>
      <c r="Y6" s="20"/>
      <c r="Z6" s="20"/>
      <c r="AA6" s="20"/>
      <c r="AB6" s="20"/>
      <c r="AC6" s="20"/>
      <c r="AD6" s="21"/>
      <c r="AE6" s="31" t="s">
        <v>4</v>
      </c>
      <c r="AF6" s="19" t="s">
        <v>5</v>
      </c>
      <c r="AG6" s="20"/>
      <c r="AH6" s="20"/>
      <c r="AI6" s="20"/>
      <c r="AJ6" s="20"/>
      <c r="AK6" s="20"/>
      <c r="AL6" s="20"/>
      <c r="AM6" s="20"/>
      <c r="AN6" s="20"/>
      <c r="AO6" s="20"/>
      <c r="AP6" s="20"/>
      <c r="AQ6" s="20"/>
      <c r="AR6" s="20"/>
      <c r="AS6" s="20"/>
      <c r="AT6" s="20"/>
      <c r="AU6" s="21"/>
      <c r="AV6" s="31" t="s">
        <v>6</v>
      </c>
      <c r="AW6" s="19" t="s">
        <v>7</v>
      </c>
      <c r="AX6" s="20"/>
      <c r="AY6" s="20"/>
      <c r="AZ6" s="20"/>
      <c r="BA6" s="20"/>
      <c r="BB6" s="20"/>
      <c r="BC6" s="20"/>
      <c r="BD6" s="20"/>
      <c r="BE6" s="20"/>
      <c r="BF6" s="20"/>
      <c r="BG6" s="20"/>
      <c r="BH6" s="20"/>
      <c r="BI6" s="20"/>
      <c r="BJ6" s="20"/>
      <c r="BK6" s="20"/>
      <c r="BL6" s="21"/>
      <c r="BM6" s="31" t="s">
        <v>8</v>
      </c>
      <c r="BN6" s="19" t="s">
        <v>9</v>
      </c>
      <c r="BO6" s="20"/>
      <c r="BP6" s="20"/>
      <c r="BQ6" s="20"/>
      <c r="BR6" s="20"/>
      <c r="BS6" s="21"/>
      <c r="BT6" s="31" t="s">
        <v>10</v>
      </c>
      <c r="BU6" s="28" t="s">
        <v>11</v>
      </c>
    </row>
    <row r="7" spans="1:73" ht="30" customHeight="1" x14ac:dyDescent="0.25">
      <c r="A7" s="26"/>
      <c r="B7" s="19" t="s">
        <v>12</v>
      </c>
      <c r="C7" s="20"/>
      <c r="D7" s="21"/>
      <c r="E7" s="34" t="s">
        <v>13</v>
      </c>
      <c r="F7" s="19" t="s">
        <v>14</v>
      </c>
      <c r="G7" s="20"/>
      <c r="H7" s="21"/>
      <c r="I7" s="34" t="s">
        <v>15</v>
      </c>
      <c r="J7" s="19" t="s">
        <v>16</v>
      </c>
      <c r="K7" s="20"/>
      <c r="L7" s="21"/>
      <c r="M7" s="34" t="s">
        <v>17</v>
      </c>
      <c r="N7" s="32"/>
      <c r="O7" s="19" t="s">
        <v>18</v>
      </c>
      <c r="P7" s="20"/>
      <c r="Q7" s="21"/>
      <c r="R7" s="17" t="s">
        <v>19</v>
      </c>
      <c r="S7" s="19" t="s">
        <v>12</v>
      </c>
      <c r="T7" s="20"/>
      <c r="U7" s="21"/>
      <c r="V7" s="17" t="s">
        <v>13</v>
      </c>
      <c r="W7" s="19" t="s">
        <v>14</v>
      </c>
      <c r="X7" s="20"/>
      <c r="Y7" s="21"/>
      <c r="Z7" s="17" t="s">
        <v>15</v>
      </c>
      <c r="AA7" s="19" t="s">
        <v>16</v>
      </c>
      <c r="AB7" s="20"/>
      <c r="AC7" s="21"/>
      <c r="AD7" s="17" t="s">
        <v>17</v>
      </c>
      <c r="AE7" s="32"/>
      <c r="AF7" s="19" t="s">
        <v>18</v>
      </c>
      <c r="AG7" s="20"/>
      <c r="AH7" s="21"/>
      <c r="AI7" s="17" t="s">
        <v>19</v>
      </c>
      <c r="AJ7" s="19" t="s">
        <v>12</v>
      </c>
      <c r="AK7" s="20"/>
      <c r="AL7" s="21"/>
      <c r="AM7" s="17" t="s">
        <v>13</v>
      </c>
      <c r="AN7" s="19" t="s">
        <v>14</v>
      </c>
      <c r="AO7" s="20"/>
      <c r="AP7" s="21"/>
      <c r="AQ7" s="17" t="s">
        <v>15</v>
      </c>
      <c r="AR7" s="19" t="s">
        <v>16</v>
      </c>
      <c r="AS7" s="20"/>
      <c r="AT7" s="21"/>
      <c r="AU7" s="17" t="s">
        <v>17</v>
      </c>
      <c r="AV7" s="32"/>
      <c r="AW7" s="19" t="s">
        <v>18</v>
      </c>
      <c r="AX7" s="20"/>
      <c r="AY7" s="21"/>
      <c r="AZ7" s="17" t="s">
        <v>19</v>
      </c>
      <c r="BA7" s="19" t="s">
        <v>12</v>
      </c>
      <c r="BB7" s="20"/>
      <c r="BC7" s="21"/>
      <c r="BD7" s="17" t="s">
        <v>13</v>
      </c>
      <c r="BE7" s="19" t="s">
        <v>14</v>
      </c>
      <c r="BF7" s="20"/>
      <c r="BG7" s="21"/>
      <c r="BH7" s="17" t="s">
        <v>15</v>
      </c>
      <c r="BI7" s="19" t="s">
        <v>16</v>
      </c>
      <c r="BJ7" s="20"/>
      <c r="BK7" s="21"/>
      <c r="BL7" s="17" t="s">
        <v>17</v>
      </c>
      <c r="BM7" s="32"/>
      <c r="BN7" s="19" t="s">
        <v>18</v>
      </c>
      <c r="BO7" s="20"/>
      <c r="BP7" s="21"/>
      <c r="BQ7" s="17" t="s">
        <v>19</v>
      </c>
      <c r="BR7" s="5" t="s">
        <v>12</v>
      </c>
      <c r="BS7" s="17" t="s">
        <v>13</v>
      </c>
      <c r="BT7" s="32"/>
      <c r="BU7" s="29"/>
    </row>
    <row r="8" spans="1:73" x14ac:dyDescent="0.25">
      <c r="A8" s="27"/>
      <c r="B8" s="5" t="s">
        <v>20</v>
      </c>
      <c r="C8" s="5" t="s">
        <v>21</v>
      </c>
      <c r="D8" s="5" t="s">
        <v>22</v>
      </c>
      <c r="E8" s="35"/>
      <c r="F8" s="5" t="s">
        <v>23</v>
      </c>
      <c r="G8" s="5" t="s">
        <v>24</v>
      </c>
      <c r="H8" s="5" t="s">
        <v>25</v>
      </c>
      <c r="I8" s="35"/>
      <c r="J8" s="5" t="s">
        <v>26</v>
      </c>
      <c r="K8" s="5" t="s">
        <v>27</v>
      </c>
      <c r="L8" s="5" t="s">
        <v>28</v>
      </c>
      <c r="M8" s="35"/>
      <c r="N8" s="33"/>
      <c r="O8" s="5" t="s">
        <v>29</v>
      </c>
      <c r="P8" s="5" t="s">
        <v>30</v>
      </c>
      <c r="Q8" s="5" t="s">
        <v>31</v>
      </c>
      <c r="R8" s="18"/>
      <c r="S8" s="5" t="s">
        <v>20</v>
      </c>
      <c r="T8" s="5" t="s">
        <v>21</v>
      </c>
      <c r="U8" s="5" t="s">
        <v>22</v>
      </c>
      <c r="V8" s="18"/>
      <c r="W8" s="5" t="s">
        <v>23</v>
      </c>
      <c r="X8" s="5" t="s">
        <v>24</v>
      </c>
      <c r="Y8" s="5" t="s">
        <v>25</v>
      </c>
      <c r="Z8" s="18"/>
      <c r="AA8" s="5" t="s">
        <v>26</v>
      </c>
      <c r="AB8" s="5" t="s">
        <v>27</v>
      </c>
      <c r="AC8" s="5" t="s">
        <v>28</v>
      </c>
      <c r="AD8" s="18"/>
      <c r="AE8" s="33"/>
      <c r="AF8" s="5" t="s">
        <v>29</v>
      </c>
      <c r="AG8" s="5" t="s">
        <v>30</v>
      </c>
      <c r="AH8" s="5" t="s">
        <v>31</v>
      </c>
      <c r="AI8" s="18"/>
      <c r="AJ8" s="5" t="s">
        <v>20</v>
      </c>
      <c r="AK8" s="5" t="s">
        <v>21</v>
      </c>
      <c r="AL8" s="5" t="s">
        <v>22</v>
      </c>
      <c r="AM8" s="18"/>
      <c r="AN8" s="5" t="s">
        <v>23</v>
      </c>
      <c r="AO8" s="5" t="s">
        <v>24</v>
      </c>
      <c r="AP8" s="5" t="s">
        <v>25</v>
      </c>
      <c r="AQ8" s="18"/>
      <c r="AR8" s="5" t="s">
        <v>26</v>
      </c>
      <c r="AS8" s="5" t="s">
        <v>27</v>
      </c>
      <c r="AT8" s="5" t="s">
        <v>28</v>
      </c>
      <c r="AU8" s="18"/>
      <c r="AV8" s="33"/>
      <c r="AW8" s="5" t="s">
        <v>29</v>
      </c>
      <c r="AX8" s="5" t="s">
        <v>30</v>
      </c>
      <c r="AY8" s="5" t="s">
        <v>31</v>
      </c>
      <c r="AZ8" s="18"/>
      <c r="BA8" s="5" t="s">
        <v>20</v>
      </c>
      <c r="BB8" s="5" t="s">
        <v>21</v>
      </c>
      <c r="BC8" s="5" t="s">
        <v>22</v>
      </c>
      <c r="BD8" s="18"/>
      <c r="BE8" s="5" t="s">
        <v>23</v>
      </c>
      <c r="BF8" s="5" t="s">
        <v>24</v>
      </c>
      <c r="BG8" s="5" t="s">
        <v>25</v>
      </c>
      <c r="BH8" s="18"/>
      <c r="BI8" s="5" t="s">
        <v>26</v>
      </c>
      <c r="BJ8" s="5" t="s">
        <v>27</v>
      </c>
      <c r="BK8" s="5" t="s">
        <v>28</v>
      </c>
      <c r="BL8" s="18"/>
      <c r="BM8" s="33"/>
      <c r="BN8" s="5" t="s">
        <v>29</v>
      </c>
      <c r="BO8" s="5" t="s">
        <v>30</v>
      </c>
      <c r="BP8" s="5" t="s">
        <v>31</v>
      </c>
      <c r="BQ8" s="18"/>
      <c r="BR8" s="5" t="s">
        <v>20</v>
      </c>
      <c r="BS8" s="18"/>
      <c r="BT8" s="33"/>
      <c r="BU8" s="30"/>
    </row>
    <row r="9" spans="1:73" x14ac:dyDescent="0.25">
      <c r="A9" s="4" t="s">
        <v>32</v>
      </c>
      <c r="B9" s="4">
        <v>4</v>
      </c>
      <c r="C9" s="4">
        <v>1</v>
      </c>
      <c r="D9" s="4">
        <v>6</v>
      </c>
      <c r="E9" s="12">
        <v>11</v>
      </c>
      <c r="F9" s="4">
        <v>5</v>
      </c>
      <c r="G9" s="4">
        <v>2</v>
      </c>
      <c r="H9" s="4">
        <v>6</v>
      </c>
      <c r="I9" s="12">
        <v>13</v>
      </c>
      <c r="J9" s="4">
        <v>6</v>
      </c>
      <c r="K9" s="4">
        <v>3</v>
      </c>
      <c r="L9" s="4">
        <v>5</v>
      </c>
      <c r="M9" s="12">
        <v>14</v>
      </c>
      <c r="N9" s="13">
        <v>38</v>
      </c>
      <c r="O9" s="4">
        <v>10</v>
      </c>
      <c r="P9" s="4">
        <v>2</v>
      </c>
      <c r="Q9" s="4">
        <v>9</v>
      </c>
      <c r="R9" s="5">
        <v>21</v>
      </c>
      <c r="S9" s="4">
        <v>7</v>
      </c>
      <c r="T9" s="4">
        <v>11</v>
      </c>
      <c r="U9" s="4">
        <v>6</v>
      </c>
      <c r="V9" s="5">
        <v>24</v>
      </c>
      <c r="W9" s="4">
        <v>6</v>
      </c>
      <c r="X9" s="4">
        <v>12</v>
      </c>
      <c r="Y9" s="4">
        <v>4</v>
      </c>
      <c r="Z9" s="5">
        <v>22</v>
      </c>
      <c r="AA9" s="4">
        <v>9</v>
      </c>
      <c r="AB9" s="4">
        <v>9</v>
      </c>
      <c r="AC9" s="4">
        <v>6</v>
      </c>
      <c r="AD9" s="5">
        <v>24</v>
      </c>
      <c r="AE9" s="13">
        <v>91</v>
      </c>
      <c r="AF9" s="4">
        <v>9</v>
      </c>
      <c r="AG9" s="4">
        <v>8</v>
      </c>
      <c r="AH9" s="4">
        <v>7</v>
      </c>
      <c r="AI9" s="5">
        <v>24</v>
      </c>
      <c r="AJ9" s="4">
        <v>3</v>
      </c>
      <c r="AK9" s="4">
        <v>5</v>
      </c>
      <c r="AL9" s="4">
        <v>6</v>
      </c>
      <c r="AM9" s="5">
        <v>14</v>
      </c>
      <c r="AN9" s="4">
        <v>4</v>
      </c>
      <c r="AO9" s="4">
        <v>14</v>
      </c>
      <c r="AP9" s="4">
        <v>7</v>
      </c>
      <c r="AQ9" s="12">
        <v>25</v>
      </c>
      <c r="AR9" s="4">
        <v>3</v>
      </c>
      <c r="AS9" s="4">
        <v>8</v>
      </c>
      <c r="AT9" s="4">
        <v>8</v>
      </c>
      <c r="AU9" s="12">
        <v>19</v>
      </c>
      <c r="AV9" s="13">
        <v>82</v>
      </c>
      <c r="AW9" s="4">
        <v>8</v>
      </c>
      <c r="AX9" s="4">
        <v>9</v>
      </c>
      <c r="AY9" s="4">
        <v>11</v>
      </c>
      <c r="AZ9" s="12">
        <v>28</v>
      </c>
      <c r="BA9" s="4">
        <v>8</v>
      </c>
      <c r="BB9" s="4">
        <v>2</v>
      </c>
      <c r="BC9" s="4">
        <v>7</v>
      </c>
      <c r="BD9" s="12">
        <v>17</v>
      </c>
      <c r="BE9" s="4">
        <v>10</v>
      </c>
      <c r="BF9" s="4">
        <v>13</v>
      </c>
      <c r="BG9" s="4">
        <v>28</v>
      </c>
      <c r="BH9" s="12">
        <v>51</v>
      </c>
      <c r="BI9" s="4">
        <v>34</v>
      </c>
      <c r="BJ9" s="4">
        <v>31</v>
      </c>
      <c r="BK9" s="4">
        <v>15</v>
      </c>
      <c r="BL9" s="12">
        <v>80</v>
      </c>
      <c r="BM9" s="13">
        <v>176</v>
      </c>
      <c r="BN9" s="4">
        <v>27</v>
      </c>
      <c r="BO9" s="4">
        <v>23</v>
      </c>
      <c r="BP9" s="4">
        <v>39</v>
      </c>
      <c r="BQ9" s="12">
        <v>89</v>
      </c>
      <c r="BR9" s="4">
        <v>21</v>
      </c>
      <c r="BS9" s="4">
        <v>21</v>
      </c>
      <c r="BT9" s="13">
        <v>110</v>
      </c>
      <c r="BU9" s="13">
        <v>497</v>
      </c>
    </row>
    <row r="10" spans="1:73" x14ac:dyDescent="0.25">
      <c r="A10" s="4" t="s">
        <v>33</v>
      </c>
      <c r="B10" s="4"/>
      <c r="C10" s="4"/>
      <c r="D10" s="4"/>
      <c r="E10" s="12"/>
      <c r="F10" s="4"/>
      <c r="G10" s="4"/>
      <c r="H10" s="4"/>
      <c r="I10" s="12"/>
      <c r="J10" s="4"/>
      <c r="K10" s="4"/>
      <c r="L10" s="4"/>
      <c r="M10" s="12"/>
      <c r="N10" s="13"/>
      <c r="O10" s="4"/>
      <c r="P10" s="4"/>
      <c r="Q10" s="4"/>
      <c r="R10" s="5"/>
      <c r="S10" s="4"/>
      <c r="T10" s="4"/>
      <c r="U10" s="4"/>
      <c r="V10" s="5"/>
      <c r="W10" s="4"/>
      <c r="X10" s="4"/>
      <c r="Y10" s="4"/>
      <c r="Z10" s="5"/>
      <c r="AA10" s="4"/>
      <c r="AB10" s="4"/>
      <c r="AC10" s="4"/>
      <c r="AD10" s="5"/>
      <c r="AE10" s="13"/>
      <c r="AF10" s="4"/>
      <c r="AG10" s="4"/>
      <c r="AH10" s="4"/>
      <c r="AI10" s="5"/>
      <c r="AJ10" s="4"/>
      <c r="AK10" s="4"/>
      <c r="AL10" s="4"/>
      <c r="AM10" s="5"/>
      <c r="AN10" s="4"/>
      <c r="AO10" s="4"/>
      <c r="AP10" s="4"/>
      <c r="AQ10" s="12"/>
      <c r="AR10" s="4"/>
      <c r="AS10" s="4"/>
      <c r="AT10" s="4"/>
      <c r="AU10" s="12"/>
      <c r="AV10" s="13"/>
      <c r="AW10" s="4"/>
      <c r="AX10" s="4"/>
      <c r="AY10" s="4"/>
      <c r="AZ10" s="12"/>
      <c r="BA10" s="4"/>
      <c r="BB10" s="4"/>
      <c r="BC10" s="4"/>
      <c r="BD10" s="12"/>
      <c r="BE10" s="4"/>
      <c r="BF10" s="4"/>
      <c r="BG10" s="4"/>
      <c r="BH10" s="12"/>
      <c r="BI10" s="4"/>
      <c r="BJ10" s="4"/>
      <c r="BK10" s="4"/>
      <c r="BL10" s="12"/>
      <c r="BM10" s="13"/>
      <c r="BN10" s="4"/>
      <c r="BO10" s="4"/>
      <c r="BP10" s="4">
        <v>1</v>
      </c>
      <c r="BQ10" s="12">
        <v>1</v>
      </c>
      <c r="BR10" s="4"/>
      <c r="BS10" s="4"/>
      <c r="BT10" s="13">
        <v>1</v>
      </c>
      <c r="BU10" s="13">
        <v>1</v>
      </c>
    </row>
    <row r="11" spans="1:73" x14ac:dyDescent="0.25">
      <c r="A11" s="4" t="s">
        <v>34</v>
      </c>
      <c r="B11" s="4"/>
      <c r="C11" s="4">
        <v>1</v>
      </c>
      <c r="D11" s="4">
        <v>2</v>
      </c>
      <c r="E11" s="12">
        <v>3</v>
      </c>
      <c r="F11" s="4">
        <v>1</v>
      </c>
      <c r="G11" s="4">
        <v>3</v>
      </c>
      <c r="H11" s="4"/>
      <c r="I11" s="12">
        <v>4</v>
      </c>
      <c r="J11" s="4">
        <v>1</v>
      </c>
      <c r="K11" s="4"/>
      <c r="L11" s="4">
        <v>1</v>
      </c>
      <c r="M11" s="12">
        <v>2</v>
      </c>
      <c r="N11" s="13">
        <v>9</v>
      </c>
      <c r="O11" s="4">
        <v>1</v>
      </c>
      <c r="P11" s="4">
        <v>1</v>
      </c>
      <c r="Q11" s="4">
        <v>1</v>
      </c>
      <c r="R11" s="5">
        <v>3</v>
      </c>
      <c r="S11" s="4"/>
      <c r="T11" s="4">
        <v>3</v>
      </c>
      <c r="U11" s="4">
        <v>1</v>
      </c>
      <c r="V11" s="5">
        <v>4</v>
      </c>
      <c r="W11" s="4"/>
      <c r="X11" s="4">
        <v>2</v>
      </c>
      <c r="Y11" s="4"/>
      <c r="Z11" s="5">
        <v>2</v>
      </c>
      <c r="AA11" s="4"/>
      <c r="AB11" s="4">
        <v>1</v>
      </c>
      <c r="AC11" s="4"/>
      <c r="AD11" s="5">
        <v>1</v>
      </c>
      <c r="AE11" s="13">
        <v>10</v>
      </c>
      <c r="AF11" s="4"/>
      <c r="AG11" s="4"/>
      <c r="AH11" s="4"/>
      <c r="AI11" s="5"/>
      <c r="AJ11" s="4"/>
      <c r="AK11" s="4"/>
      <c r="AL11" s="4">
        <v>1</v>
      </c>
      <c r="AM11" s="5">
        <v>1</v>
      </c>
      <c r="AN11" s="4">
        <v>1</v>
      </c>
      <c r="AO11" s="4">
        <v>1</v>
      </c>
      <c r="AP11" s="4">
        <v>1</v>
      </c>
      <c r="AQ11" s="12">
        <v>3</v>
      </c>
      <c r="AR11" s="4">
        <v>2</v>
      </c>
      <c r="AS11" s="4"/>
      <c r="AT11" s="4"/>
      <c r="AU11" s="12">
        <v>2</v>
      </c>
      <c r="AV11" s="13">
        <v>6</v>
      </c>
      <c r="AW11" s="4"/>
      <c r="AX11" s="4">
        <v>1</v>
      </c>
      <c r="AY11" s="4"/>
      <c r="AZ11" s="12">
        <v>1</v>
      </c>
      <c r="BA11" s="4"/>
      <c r="BB11" s="4">
        <v>1</v>
      </c>
      <c r="BC11" s="4"/>
      <c r="BD11" s="12">
        <v>1</v>
      </c>
      <c r="BE11" s="4"/>
      <c r="BF11" s="4"/>
      <c r="BG11" s="4"/>
      <c r="BH11" s="12"/>
      <c r="BI11" s="4"/>
      <c r="BJ11" s="4"/>
      <c r="BK11" s="4">
        <v>1</v>
      </c>
      <c r="BL11" s="12">
        <v>1</v>
      </c>
      <c r="BM11" s="13">
        <v>3</v>
      </c>
      <c r="BN11" s="4"/>
      <c r="BO11" s="4"/>
      <c r="BP11" s="4"/>
      <c r="BQ11" s="12"/>
      <c r="BR11" s="4">
        <v>3</v>
      </c>
      <c r="BS11" s="4">
        <v>3</v>
      </c>
      <c r="BT11" s="13">
        <v>3</v>
      </c>
      <c r="BU11" s="13">
        <v>31</v>
      </c>
    </row>
    <row r="12" spans="1:73" x14ac:dyDescent="0.25">
      <c r="A12" s="4" t="s">
        <v>35</v>
      </c>
      <c r="B12" s="4">
        <v>37</v>
      </c>
      <c r="C12" s="4">
        <v>33</v>
      </c>
      <c r="D12" s="4">
        <v>35</v>
      </c>
      <c r="E12" s="12">
        <v>105</v>
      </c>
      <c r="F12" s="4">
        <v>47</v>
      </c>
      <c r="G12" s="4">
        <v>34</v>
      </c>
      <c r="H12" s="4">
        <v>35</v>
      </c>
      <c r="I12" s="12">
        <v>116</v>
      </c>
      <c r="J12" s="4">
        <v>36</v>
      </c>
      <c r="K12" s="4">
        <v>26</v>
      </c>
      <c r="L12" s="4">
        <v>22</v>
      </c>
      <c r="M12" s="12">
        <v>84</v>
      </c>
      <c r="N12" s="13">
        <v>305</v>
      </c>
      <c r="O12" s="4">
        <v>39</v>
      </c>
      <c r="P12" s="4">
        <v>34</v>
      </c>
      <c r="Q12" s="4">
        <v>30</v>
      </c>
      <c r="R12" s="5">
        <v>103</v>
      </c>
      <c r="S12" s="4">
        <v>29</v>
      </c>
      <c r="T12" s="4">
        <v>35</v>
      </c>
      <c r="U12" s="4">
        <v>34</v>
      </c>
      <c r="V12" s="5">
        <v>98</v>
      </c>
      <c r="W12" s="4">
        <v>40</v>
      </c>
      <c r="X12" s="4">
        <v>22</v>
      </c>
      <c r="Y12" s="4">
        <v>36</v>
      </c>
      <c r="Z12" s="5">
        <v>98</v>
      </c>
      <c r="AA12" s="4">
        <v>44</v>
      </c>
      <c r="AB12" s="4">
        <v>33</v>
      </c>
      <c r="AC12" s="4">
        <v>19</v>
      </c>
      <c r="AD12" s="5">
        <v>96</v>
      </c>
      <c r="AE12" s="13">
        <v>395</v>
      </c>
      <c r="AF12" s="4">
        <v>31</v>
      </c>
      <c r="AG12" s="4">
        <v>33</v>
      </c>
      <c r="AH12" s="4">
        <v>27</v>
      </c>
      <c r="AI12" s="5">
        <v>91</v>
      </c>
      <c r="AJ12" s="4">
        <v>28</v>
      </c>
      <c r="AK12" s="4">
        <v>13</v>
      </c>
      <c r="AL12" s="4">
        <v>27</v>
      </c>
      <c r="AM12" s="5">
        <v>68</v>
      </c>
      <c r="AN12" s="4">
        <v>23</v>
      </c>
      <c r="AO12" s="4">
        <v>29</v>
      </c>
      <c r="AP12" s="4">
        <v>21</v>
      </c>
      <c r="AQ12" s="12">
        <v>73</v>
      </c>
      <c r="AR12" s="4">
        <v>24</v>
      </c>
      <c r="AS12" s="4">
        <v>20</v>
      </c>
      <c r="AT12" s="4">
        <v>12</v>
      </c>
      <c r="AU12" s="12">
        <v>56</v>
      </c>
      <c r="AV12" s="13">
        <v>288</v>
      </c>
      <c r="AW12" s="4">
        <v>13</v>
      </c>
      <c r="AX12" s="4">
        <v>12</v>
      </c>
      <c r="AY12" s="4">
        <v>11</v>
      </c>
      <c r="AZ12" s="12">
        <v>36</v>
      </c>
      <c r="BA12" s="4">
        <v>14</v>
      </c>
      <c r="BB12" s="4">
        <v>18</v>
      </c>
      <c r="BC12" s="4">
        <v>21</v>
      </c>
      <c r="BD12" s="12">
        <v>53</v>
      </c>
      <c r="BE12" s="4">
        <v>19</v>
      </c>
      <c r="BF12" s="4">
        <v>20</v>
      </c>
      <c r="BG12" s="4">
        <v>12</v>
      </c>
      <c r="BH12" s="12">
        <v>51</v>
      </c>
      <c r="BI12" s="4">
        <v>11</v>
      </c>
      <c r="BJ12" s="4">
        <v>20</v>
      </c>
      <c r="BK12" s="4">
        <v>8</v>
      </c>
      <c r="BL12" s="12">
        <v>39</v>
      </c>
      <c r="BM12" s="13">
        <v>179</v>
      </c>
      <c r="BN12" s="4">
        <v>11</v>
      </c>
      <c r="BO12" s="4">
        <v>16</v>
      </c>
      <c r="BP12" s="4">
        <v>30</v>
      </c>
      <c r="BQ12" s="12">
        <v>57</v>
      </c>
      <c r="BR12" s="4">
        <v>15</v>
      </c>
      <c r="BS12" s="4">
        <v>15</v>
      </c>
      <c r="BT12" s="13">
        <v>72</v>
      </c>
      <c r="BU12" s="13">
        <v>1239</v>
      </c>
    </row>
    <row r="13" spans="1:73" x14ac:dyDescent="0.25">
      <c r="A13" s="4" t="s">
        <v>36</v>
      </c>
      <c r="B13" s="4">
        <v>1</v>
      </c>
      <c r="C13" s="4">
        <v>3</v>
      </c>
      <c r="D13" s="4">
        <v>1</v>
      </c>
      <c r="E13" s="12">
        <v>5</v>
      </c>
      <c r="F13" s="4"/>
      <c r="G13" s="4">
        <v>2</v>
      </c>
      <c r="H13" s="4"/>
      <c r="I13" s="12">
        <v>2</v>
      </c>
      <c r="J13" s="4">
        <v>4</v>
      </c>
      <c r="K13" s="4">
        <v>2</v>
      </c>
      <c r="L13" s="4">
        <v>4</v>
      </c>
      <c r="M13" s="12">
        <v>10</v>
      </c>
      <c r="N13" s="13">
        <v>17</v>
      </c>
      <c r="O13" s="4">
        <v>5</v>
      </c>
      <c r="P13" s="4">
        <v>1</v>
      </c>
      <c r="Q13" s="4">
        <v>7</v>
      </c>
      <c r="R13" s="5">
        <v>13</v>
      </c>
      <c r="S13" s="4">
        <v>9</v>
      </c>
      <c r="T13" s="4">
        <v>3</v>
      </c>
      <c r="U13" s="4">
        <v>2</v>
      </c>
      <c r="V13" s="5">
        <v>14</v>
      </c>
      <c r="W13" s="4">
        <v>4</v>
      </c>
      <c r="X13" s="4">
        <v>3</v>
      </c>
      <c r="Y13" s="4">
        <v>2</v>
      </c>
      <c r="Z13" s="5">
        <v>9</v>
      </c>
      <c r="AA13" s="4">
        <v>4</v>
      </c>
      <c r="AB13" s="4">
        <v>8</v>
      </c>
      <c r="AC13" s="4">
        <v>4</v>
      </c>
      <c r="AD13" s="5">
        <v>16</v>
      </c>
      <c r="AE13" s="13">
        <v>52</v>
      </c>
      <c r="AF13" s="4">
        <v>6</v>
      </c>
      <c r="AG13" s="4">
        <v>5</v>
      </c>
      <c r="AH13" s="4">
        <v>9</v>
      </c>
      <c r="AI13" s="5">
        <v>20</v>
      </c>
      <c r="AJ13" s="4">
        <v>5</v>
      </c>
      <c r="AK13" s="4">
        <v>1</v>
      </c>
      <c r="AL13" s="4">
        <v>10</v>
      </c>
      <c r="AM13" s="5">
        <v>16</v>
      </c>
      <c r="AN13" s="4">
        <v>9</v>
      </c>
      <c r="AO13" s="4">
        <v>3</v>
      </c>
      <c r="AP13" s="4">
        <v>4</v>
      </c>
      <c r="AQ13" s="12">
        <v>16</v>
      </c>
      <c r="AR13" s="4">
        <v>9</v>
      </c>
      <c r="AS13" s="4">
        <v>10</v>
      </c>
      <c r="AT13" s="4">
        <v>6</v>
      </c>
      <c r="AU13" s="12">
        <v>25</v>
      </c>
      <c r="AV13" s="13">
        <v>77</v>
      </c>
      <c r="AW13" s="4">
        <v>13</v>
      </c>
      <c r="AX13" s="4">
        <v>14</v>
      </c>
      <c r="AY13" s="4">
        <v>30</v>
      </c>
      <c r="AZ13" s="12">
        <v>57</v>
      </c>
      <c r="BA13" s="4">
        <v>16</v>
      </c>
      <c r="BB13" s="4">
        <v>11</v>
      </c>
      <c r="BC13" s="4">
        <v>16</v>
      </c>
      <c r="BD13" s="12">
        <v>43</v>
      </c>
      <c r="BE13" s="4">
        <v>4</v>
      </c>
      <c r="BF13" s="4"/>
      <c r="BG13" s="4">
        <v>1</v>
      </c>
      <c r="BH13" s="12">
        <v>5</v>
      </c>
      <c r="BI13" s="4"/>
      <c r="BJ13" s="4"/>
      <c r="BK13" s="4"/>
      <c r="BL13" s="12"/>
      <c r="BM13" s="13">
        <v>105</v>
      </c>
      <c r="BN13" s="4"/>
      <c r="BO13" s="4"/>
      <c r="BP13" s="4"/>
      <c r="BQ13" s="12"/>
      <c r="BR13" s="4"/>
      <c r="BS13" s="4"/>
      <c r="BT13" s="13"/>
      <c r="BU13" s="13">
        <v>251</v>
      </c>
    </row>
    <row r="14" spans="1:73" x14ac:dyDescent="0.25">
      <c r="A14" s="4" t="s">
        <v>37</v>
      </c>
      <c r="B14" s="4"/>
      <c r="C14" s="4"/>
      <c r="D14" s="4"/>
      <c r="E14" s="12"/>
      <c r="F14" s="4"/>
      <c r="G14" s="4"/>
      <c r="H14" s="4"/>
      <c r="I14" s="12"/>
      <c r="J14" s="4"/>
      <c r="K14" s="4"/>
      <c r="L14" s="4"/>
      <c r="M14" s="12"/>
      <c r="N14" s="13"/>
      <c r="O14" s="4"/>
      <c r="P14" s="4"/>
      <c r="Q14" s="4"/>
      <c r="R14" s="4"/>
      <c r="S14" s="4"/>
      <c r="T14" s="4"/>
      <c r="U14" s="4"/>
      <c r="V14" s="4"/>
      <c r="W14" s="4"/>
      <c r="X14" s="4"/>
      <c r="Y14" s="4"/>
      <c r="Z14" s="4"/>
      <c r="AA14" s="4"/>
      <c r="AB14" s="4"/>
      <c r="AC14" s="4"/>
      <c r="AD14" s="4"/>
      <c r="AE14" s="13"/>
      <c r="AF14" s="4"/>
      <c r="AG14" s="4"/>
      <c r="AH14" s="4"/>
      <c r="AI14" s="4"/>
      <c r="AJ14" s="4"/>
      <c r="AK14" s="4"/>
      <c r="AL14" s="4"/>
      <c r="AM14" s="4"/>
      <c r="AN14" s="4"/>
      <c r="AO14" s="4"/>
      <c r="AP14" s="4"/>
      <c r="AQ14" s="4"/>
      <c r="AR14" s="4"/>
      <c r="AS14" s="4"/>
      <c r="AT14" s="4"/>
      <c r="AU14" s="4"/>
      <c r="AV14" s="13"/>
      <c r="AW14" s="4"/>
      <c r="AX14" s="4"/>
      <c r="AY14" s="4"/>
      <c r="AZ14" s="4"/>
      <c r="BA14" s="4"/>
      <c r="BB14" s="4"/>
      <c r="BC14" s="4"/>
      <c r="BD14" s="4"/>
      <c r="BE14" s="4"/>
      <c r="BF14" s="4"/>
      <c r="BG14" s="4"/>
      <c r="BH14" s="4"/>
      <c r="BI14" s="4"/>
      <c r="BJ14" s="4"/>
      <c r="BK14" s="4"/>
      <c r="BL14" s="4"/>
      <c r="BM14" s="13"/>
      <c r="BN14" s="4"/>
      <c r="BO14" s="4"/>
      <c r="BP14" s="4">
        <v>2</v>
      </c>
      <c r="BQ14" s="12">
        <v>2</v>
      </c>
      <c r="BR14" s="4"/>
      <c r="BS14" s="4"/>
      <c r="BT14" s="13">
        <v>2</v>
      </c>
      <c r="BU14" s="13">
        <v>2</v>
      </c>
    </row>
    <row r="15" spans="1:73" x14ac:dyDescent="0.25">
      <c r="A15" s="6" t="s">
        <v>11</v>
      </c>
      <c r="B15" s="6">
        <v>42</v>
      </c>
      <c r="C15" s="6">
        <v>38</v>
      </c>
      <c r="D15" s="6">
        <v>44</v>
      </c>
      <c r="E15" s="13">
        <v>124</v>
      </c>
      <c r="F15" s="6">
        <v>53</v>
      </c>
      <c r="G15" s="6">
        <v>41</v>
      </c>
      <c r="H15" s="6">
        <v>41</v>
      </c>
      <c r="I15" s="13">
        <v>135</v>
      </c>
      <c r="J15" s="6">
        <v>47</v>
      </c>
      <c r="K15" s="6">
        <v>31</v>
      </c>
      <c r="L15" s="6">
        <v>32</v>
      </c>
      <c r="M15" s="13">
        <v>110</v>
      </c>
      <c r="N15" s="13">
        <v>369</v>
      </c>
      <c r="O15" s="6">
        <v>55</v>
      </c>
      <c r="P15" s="6">
        <v>38</v>
      </c>
      <c r="Q15" s="6">
        <v>47</v>
      </c>
      <c r="R15" s="6">
        <v>140</v>
      </c>
      <c r="S15" s="6">
        <v>45</v>
      </c>
      <c r="T15" s="6">
        <v>52</v>
      </c>
      <c r="U15" s="6">
        <v>43</v>
      </c>
      <c r="V15" s="6">
        <v>140</v>
      </c>
      <c r="W15" s="6">
        <v>50</v>
      </c>
      <c r="X15" s="6">
        <v>39</v>
      </c>
      <c r="Y15" s="6">
        <v>42</v>
      </c>
      <c r="Z15" s="6">
        <v>131</v>
      </c>
      <c r="AA15" s="6">
        <v>57</v>
      </c>
      <c r="AB15" s="6">
        <v>51</v>
      </c>
      <c r="AC15" s="6">
        <v>29</v>
      </c>
      <c r="AD15" s="6">
        <v>137</v>
      </c>
      <c r="AE15" s="6">
        <v>548</v>
      </c>
      <c r="AF15" s="6">
        <v>46</v>
      </c>
      <c r="AG15" s="6">
        <v>46</v>
      </c>
      <c r="AH15" s="6">
        <v>43</v>
      </c>
      <c r="AI15" s="6">
        <v>135</v>
      </c>
      <c r="AJ15" s="6">
        <v>36</v>
      </c>
      <c r="AK15" s="6">
        <v>19</v>
      </c>
      <c r="AL15" s="6">
        <v>44</v>
      </c>
      <c r="AM15" s="6">
        <v>99</v>
      </c>
      <c r="AN15" s="6">
        <v>37</v>
      </c>
      <c r="AO15" s="6">
        <v>47</v>
      </c>
      <c r="AP15" s="6">
        <v>33</v>
      </c>
      <c r="AQ15" s="6">
        <v>117</v>
      </c>
      <c r="AR15" s="6">
        <v>38</v>
      </c>
      <c r="AS15" s="6">
        <v>38</v>
      </c>
      <c r="AT15" s="6">
        <v>26</v>
      </c>
      <c r="AU15" s="6">
        <v>102</v>
      </c>
      <c r="AV15" s="13">
        <v>453</v>
      </c>
      <c r="AW15" s="6">
        <v>34</v>
      </c>
      <c r="AX15" s="6">
        <v>36</v>
      </c>
      <c r="AY15" s="6">
        <v>52</v>
      </c>
      <c r="AZ15" s="6">
        <v>122</v>
      </c>
      <c r="BA15" s="6">
        <v>38</v>
      </c>
      <c r="BB15" s="6">
        <v>32</v>
      </c>
      <c r="BC15" s="6">
        <v>44</v>
      </c>
      <c r="BD15" s="6">
        <v>114</v>
      </c>
      <c r="BE15" s="6">
        <v>33</v>
      </c>
      <c r="BF15" s="6">
        <v>33</v>
      </c>
      <c r="BG15" s="6">
        <v>41</v>
      </c>
      <c r="BH15" s="6">
        <v>107</v>
      </c>
      <c r="BI15" s="6">
        <v>45</v>
      </c>
      <c r="BJ15" s="6">
        <v>51</v>
      </c>
      <c r="BK15" s="6">
        <v>24</v>
      </c>
      <c r="BL15" s="6">
        <v>120</v>
      </c>
      <c r="BM15" s="6">
        <v>463</v>
      </c>
      <c r="BN15" s="6">
        <v>38</v>
      </c>
      <c r="BO15" s="6">
        <v>39</v>
      </c>
      <c r="BP15" s="6">
        <v>72</v>
      </c>
      <c r="BQ15" s="6">
        <v>149</v>
      </c>
      <c r="BR15" s="6">
        <v>39</v>
      </c>
      <c r="BS15" s="6">
        <v>39</v>
      </c>
      <c r="BT15" s="6">
        <v>188</v>
      </c>
      <c r="BU15" s="6">
        <v>2021</v>
      </c>
    </row>
  </sheetData>
  <mergeCells count="45">
    <mergeCell ref="R7:R8"/>
    <mergeCell ref="A6:A8"/>
    <mergeCell ref="B7:D7"/>
    <mergeCell ref="F7:H7"/>
    <mergeCell ref="J7:L7"/>
    <mergeCell ref="O6:AD6"/>
    <mergeCell ref="O7:Q7"/>
    <mergeCell ref="S7:U7"/>
    <mergeCell ref="W7:Y7"/>
    <mergeCell ref="AA7:AC7"/>
    <mergeCell ref="E7:E8"/>
    <mergeCell ref="I7:I8"/>
    <mergeCell ref="M7:M8"/>
    <mergeCell ref="N6:N8"/>
    <mergeCell ref="B6:M6"/>
    <mergeCell ref="V7:V8"/>
    <mergeCell ref="Z7:Z8"/>
    <mergeCell ref="AF6:AU6"/>
    <mergeCell ref="AF7:AH7"/>
    <mergeCell ref="AJ7:AL7"/>
    <mergeCell ref="AN7:AP7"/>
    <mergeCell ref="AR7:AT7"/>
    <mergeCell ref="AI7:AI8"/>
    <mergeCell ref="AD7:AD8"/>
    <mergeCell ref="AE6:AE8"/>
    <mergeCell ref="AV6:AV8"/>
    <mergeCell ref="BM6:BM8"/>
    <mergeCell ref="BT6:BT8"/>
    <mergeCell ref="AW6:BL6"/>
    <mergeCell ref="AQ7:AQ8"/>
    <mergeCell ref="AU7:AU8"/>
    <mergeCell ref="AM7:AM8"/>
    <mergeCell ref="BN6:BS6"/>
    <mergeCell ref="BH7:BH8"/>
    <mergeCell ref="AZ7:AZ8"/>
    <mergeCell ref="AW7:AY7"/>
    <mergeCell ref="BA7:BC7"/>
    <mergeCell ref="BE7:BG7"/>
    <mergeCell ref="BI7:BK7"/>
    <mergeCell ref="BU6:BU8"/>
    <mergeCell ref="BL7:BL8"/>
    <mergeCell ref="BQ7:BQ8"/>
    <mergeCell ref="BS7:BS8"/>
    <mergeCell ref="BD7:BD8"/>
    <mergeCell ref="BN7:BP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A2D1-AA69-46A9-B159-E7EE0C2E50A2}">
  <dimension ref="A2:BU15"/>
  <sheetViews>
    <sheetView workbookViewId="0">
      <selection activeCell="B6" sqref="B6:M6"/>
    </sheetView>
  </sheetViews>
  <sheetFormatPr defaultRowHeight="15" x14ac:dyDescent="0.25"/>
  <cols>
    <col min="1" max="1" width="33.7109375" customWidth="1"/>
    <col min="5" max="5" width="8.5703125" customWidth="1"/>
    <col min="15" max="30" width="9.140625" customWidth="1"/>
    <col min="32" max="47" width="9.140625" customWidth="1"/>
    <col min="49" max="64" width="9.140625" customWidth="1"/>
    <col min="66" max="70" width="9.140625" customWidth="1"/>
    <col min="71" max="71" width="11.85546875" customWidth="1"/>
  </cols>
  <sheetData>
    <row r="2" spans="1:73" x14ac:dyDescent="0.25">
      <c r="A2" s="1" t="s">
        <v>41</v>
      </c>
    </row>
    <row r="4" spans="1:73" ht="34.5" customHeight="1" x14ac:dyDescent="0.25">
      <c r="A4" s="38" t="s">
        <v>61</v>
      </c>
      <c r="B4" s="38"/>
      <c r="C4" s="38"/>
      <c r="D4" s="38"/>
      <c r="E4" s="38"/>
      <c r="F4" s="38"/>
      <c r="G4" s="38"/>
      <c r="H4" s="38"/>
      <c r="I4" s="38"/>
      <c r="J4" s="38"/>
      <c r="K4" s="38"/>
      <c r="L4" s="38"/>
      <c r="M4" s="38"/>
      <c r="N4" s="38"/>
      <c r="O4" s="38"/>
      <c r="P4" s="38"/>
      <c r="Q4" s="38"/>
    </row>
    <row r="6" spans="1:73" ht="30" customHeight="1" x14ac:dyDescent="0.25">
      <c r="A6" s="25" t="s">
        <v>39</v>
      </c>
      <c r="B6" s="19" t="s">
        <v>1</v>
      </c>
      <c r="C6" s="20"/>
      <c r="D6" s="20"/>
      <c r="E6" s="20"/>
      <c r="F6" s="20"/>
      <c r="G6" s="20"/>
      <c r="H6" s="20"/>
      <c r="I6" s="20"/>
      <c r="J6" s="20"/>
      <c r="K6" s="20"/>
      <c r="L6" s="20"/>
      <c r="M6" s="21"/>
      <c r="N6" s="31" t="s">
        <v>2</v>
      </c>
      <c r="O6" s="19" t="s">
        <v>3</v>
      </c>
      <c r="P6" s="20"/>
      <c r="Q6" s="20"/>
      <c r="R6" s="20"/>
      <c r="S6" s="20"/>
      <c r="T6" s="20"/>
      <c r="U6" s="20"/>
      <c r="V6" s="20"/>
      <c r="W6" s="20"/>
      <c r="X6" s="20"/>
      <c r="Y6" s="20"/>
      <c r="Z6" s="20"/>
      <c r="AA6" s="20"/>
      <c r="AB6" s="20"/>
      <c r="AC6" s="20"/>
      <c r="AD6" s="21"/>
      <c r="AE6" s="31" t="s">
        <v>4</v>
      </c>
      <c r="AF6" s="19" t="s">
        <v>5</v>
      </c>
      <c r="AG6" s="20"/>
      <c r="AH6" s="20"/>
      <c r="AI6" s="20"/>
      <c r="AJ6" s="20"/>
      <c r="AK6" s="20"/>
      <c r="AL6" s="20"/>
      <c r="AM6" s="20"/>
      <c r="AN6" s="20"/>
      <c r="AO6" s="20"/>
      <c r="AP6" s="20"/>
      <c r="AQ6" s="20"/>
      <c r="AR6" s="20"/>
      <c r="AS6" s="20"/>
      <c r="AT6" s="20"/>
      <c r="AU6" s="21"/>
      <c r="AV6" s="31" t="s">
        <v>6</v>
      </c>
      <c r="AW6" s="19" t="s">
        <v>7</v>
      </c>
      <c r="AX6" s="20"/>
      <c r="AY6" s="20"/>
      <c r="AZ6" s="20"/>
      <c r="BA6" s="20"/>
      <c r="BB6" s="20"/>
      <c r="BC6" s="20"/>
      <c r="BD6" s="20"/>
      <c r="BE6" s="20"/>
      <c r="BF6" s="20"/>
      <c r="BG6" s="20"/>
      <c r="BH6" s="20"/>
      <c r="BI6" s="20"/>
      <c r="BJ6" s="20"/>
      <c r="BK6" s="20"/>
      <c r="BL6" s="21"/>
      <c r="BM6" s="31" t="s">
        <v>8</v>
      </c>
      <c r="BN6" s="19" t="s">
        <v>9</v>
      </c>
      <c r="BO6" s="20"/>
      <c r="BP6" s="20"/>
      <c r="BQ6" s="20"/>
      <c r="BR6" s="20"/>
      <c r="BS6" s="21"/>
      <c r="BT6" s="31" t="s">
        <v>10</v>
      </c>
      <c r="BU6" s="28" t="s">
        <v>11</v>
      </c>
    </row>
    <row r="7" spans="1:73" ht="30" customHeight="1" x14ac:dyDescent="0.25">
      <c r="A7" s="26"/>
      <c r="B7" s="19" t="s">
        <v>12</v>
      </c>
      <c r="C7" s="20"/>
      <c r="D7" s="21"/>
      <c r="E7" s="36" t="s">
        <v>13</v>
      </c>
      <c r="F7" s="19" t="s">
        <v>14</v>
      </c>
      <c r="G7" s="20"/>
      <c r="H7" s="21"/>
      <c r="I7" s="34" t="s">
        <v>15</v>
      </c>
      <c r="J7" s="19" t="s">
        <v>16</v>
      </c>
      <c r="K7" s="20"/>
      <c r="L7" s="21"/>
      <c r="M7" s="34" t="s">
        <v>17</v>
      </c>
      <c r="N7" s="32"/>
      <c r="O7" s="19" t="s">
        <v>18</v>
      </c>
      <c r="P7" s="20"/>
      <c r="Q7" s="21"/>
      <c r="R7" s="17" t="s">
        <v>19</v>
      </c>
      <c r="S7" s="19" t="s">
        <v>12</v>
      </c>
      <c r="T7" s="20"/>
      <c r="U7" s="21"/>
      <c r="V7" s="17" t="s">
        <v>13</v>
      </c>
      <c r="W7" s="19" t="s">
        <v>14</v>
      </c>
      <c r="X7" s="20"/>
      <c r="Y7" s="21"/>
      <c r="Z7" s="17" t="s">
        <v>15</v>
      </c>
      <c r="AA7" s="19" t="s">
        <v>16</v>
      </c>
      <c r="AB7" s="20"/>
      <c r="AC7" s="21"/>
      <c r="AD7" s="17" t="s">
        <v>17</v>
      </c>
      <c r="AE7" s="32"/>
      <c r="AF7" s="19" t="s">
        <v>18</v>
      </c>
      <c r="AG7" s="20"/>
      <c r="AH7" s="21"/>
      <c r="AI7" s="17" t="s">
        <v>19</v>
      </c>
      <c r="AJ7" s="19" t="s">
        <v>12</v>
      </c>
      <c r="AK7" s="20"/>
      <c r="AL7" s="21"/>
      <c r="AM7" s="17" t="s">
        <v>13</v>
      </c>
      <c r="AN7" s="19" t="s">
        <v>14</v>
      </c>
      <c r="AO7" s="20"/>
      <c r="AP7" s="21"/>
      <c r="AQ7" s="17" t="s">
        <v>15</v>
      </c>
      <c r="AR7" s="19" t="s">
        <v>16</v>
      </c>
      <c r="AS7" s="20"/>
      <c r="AT7" s="21"/>
      <c r="AU7" s="17" t="s">
        <v>17</v>
      </c>
      <c r="AV7" s="32"/>
      <c r="AW7" s="19" t="s">
        <v>18</v>
      </c>
      <c r="AX7" s="20"/>
      <c r="AY7" s="21"/>
      <c r="AZ7" s="17" t="s">
        <v>19</v>
      </c>
      <c r="BA7" s="19" t="s">
        <v>12</v>
      </c>
      <c r="BB7" s="20"/>
      <c r="BC7" s="21"/>
      <c r="BD7" s="17" t="s">
        <v>13</v>
      </c>
      <c r="BE7" s="19" t="s">
        <v>14</v>
      </c>
      <c r="BF7" s="20"/>
      <c r="BG7" s="21"/>
      <c r="BH7" s="17" t="s">
        <v>15</v>
      </c>
      <c r="BI7" s="19" t="s">
        <v>16</v>
      </c>
      <c r="BJ7" s="20"/>
      <c r="BK7" s="21"/>
      <c r="BL7" s="17" t="s">
        <v>17</v>
      </c>
      <c r="BM7" s="32"/>
      <c r="BN7" s="19" t="s">
        <v>18</v>
      </c>
      <c r="BO7" s="20"/>
      <c r="BP7" s="21"/>
      <c r="BQ7" s="17" t="s">
        <v>19</v>
      </c>
      <c r="BR7" s="5" t="s">
        <v>12</v>
      </c>
      <c r="BS7" s="17" t="s">
        <v>13</v>
      </c>
      <c r="BT7" s="32"/>
      <c r="BU7" s="29"/>
    </row>
    <row r="8" spans="1:73" x14ac:dyDescent="0.25">
      <c r="A8" s="27"/>
      <c r="B8" s="5" t="s">
        <v>20</v>
      </c>
      <c r="C8" s="5" t="s">
        <v>21</v>
      </c>
      <c r="D8" s="5" t="s">
        <v>22</v>
      </c>
      <c r="E8" s="37"/>
      <c r="F8" s="5" t="s">
        <v>23</v>
      </c>
      <c r="G8" s="5" t="s">
        <v>24</v>
      </c>
      <c r="H8" s="5" t="s">
        <v>25</v>
      </c>
      <c r="I8" s="35"/>
      <c r="J8" s="5" t="s">
        <v>26</v>
      </c>
      <c r="K8" s="5" t="s">
        <v>27</v>
      </c>
      <c r="L8" s="5" t="s">
        <v>28</v>
      </c>
      <c r="M8" s="35"/>
      <c r="N8" s="33"/>
      <c r="O8" s="5" t="s">
        <v>29</v>
      </c>
      <c r="P8" s="5" t="s">
        <v>30</v>
      </c>
      <c r="Q8" s="5" t="s">
        <v>31</v>
      </c>
      <c r="R8" s="18"/>
      <c r="S8" s="5" t="s">
        <v>20</v>
      </c>
      <c r="T8" s="5" t="s">
        <v>21</v>
      </c>
      <c r="U8" s="5" t="s">
        <v>22</v>
      </c>
      <c r="V8" s="18"/>
      <c r="W8" s="5" t="s">
        <v>23</v>
      </c>
      <c r="X8" s="5" t="s">
        <v>24</v>
      </c>
      <c r="Y8" s="5" t="s">
        <v>25</v>
      </c>
      <c r="Z8" s="18"/>
      <c r="AA8" s="5" t="s">
        <v>26</v>
      </c>
      <c r="AB8" s="5" t="s">
        <v>27</v>
      </c>
      <c r="AC8" s="5" t="s">
        <v>28</v>
      </c>
      <c r="AD8" s="18"/>
      <c r="AE8" s="33"/>
      <c r="AF8" s="5" t="s">
        <v>29</v>
      </c>
      <c r="AG8" s="5" t="s">
        <v>30</v>
      </c>
      <c r="AH8" s="5" t="s">
        <v>31</v>
      </c>
      <c r="AI8" s="18"/>
      <c r="AJ8" s="5" t="s">
        <v>20</v>
      </c>
      <c r="AK8" s="5" t="s">
        <v>21</v>
      </c>
      <c r="AL8" s="5" t="s">
        <v>22</v>
      </c>
      <c r="AM8" s="18"/>
      <c r="AN8" s="5" t="s">
        <v>23</v>
      </c>
      <c r="AO8" s="5" t="s">
        <v>24</v>
      </c>
      <c r="AP8" s="5" t="s">
        <v>25</v>
      </c>
      <c r="AQ8" s="18"/>
      <c r="AR8" s="5" t="s">
        <v>26</v>
      </c>
      <c r="AS8" s="5" t="s">
        <v>27</v>
      </c>
      <c r="AT8" s="5" t="s">
        <v>28</v>
      </c>
      <c r="AU8" s="18"/>
      <c r="AV8" s="33"/>
      <c r="AW8" s="5" t="s">
        <v>29</v>
      </c>
      <c r="AX8" s="5" t="s">
        <v>30</v>
      </c>
      <c r="AY8" s="5" t="s">
        <v>31</v>
      </c>
      <c r="AZ8" s="18"/>
      <c r="BA8" s="5" t="s">
        <v>20</v>
      </c>
      <c r="BB8" s="5" t="s">
        <v>21</v>
      </c>
      <c r="BC8" s="5" t="s">
        <v>22</v>
      </c>
      <c r="BD8" s="18"/>
      <c r="BE8" s="5" t="s">
        <v>23</v>
      </c>
      <c r="BF8" s="5" t="s">
        <v>24</v>
      </c>
      <c r="BG8" s="5" t="s">
        <v>25</v>
      </c>
      <c r="BH8" s="18"/>
      <c r="BI8" s="5" t="s">
        <v>26</v>
      </c>
      <c r="BJ8" s="5" t="s">
        <v>27</v>
      </c>
      <c r="BK8" s="5" t="s">
        <v>28</v>
      </c>
      <c r="BL8" s="18"/>
      <c r="BM8" s="33"/>
      <c r="BN8" s="5" t="s">
        <v>29</v>
      </c>
      <c r="BO8" s="5" t="s">
        <v>30</v>
      </c>
      <c r="BP8" s="5" t="s">
        <v>31</v>
      </c>
      <c r="BQ8" s="18"/>
      <c r="BR8" s="5" t="s">
        <v>20</v>
      </c>
      <c r="BS8" s="18"/>
      <c r="BT8" s="33"/>
      <c r="BU8" s="30"/>
    </row>
    <row r="9" spans="1:73" x14ac:dyDescent="0.25">
      <c r="A9" s="4" t="s">
        <v>32</v>
      </c>
      <c r="B9" s="4"/>
      <c r="C9" s="4">
        <v>1</v>
      </c>
      <c r="D9" s="4">
        <v>2</v>
      </c>
      <c r="E9" s="12">
        <v>3</v>
      </c>
      <c r="F9" s="4">
        <v>3</v>
      </c>
      <c r="G9" s="4">
        <v>5</v>
      </c>
      <c r="H9" s="4">
        <v>2</v>
      </c>
      <c r="I9" s="12">
        <v>10</v>
      </c>
      <c r="J9" s="4">
        <v>2</v>
      </c>
      <c r="K9" s="4">
        <v>2</v>
      </c>
      <c r="L9" s="4">
        <v>1</v>
      </c>
      <c r="M9" s="12">
        <v>5</v>
      </c>
      <c r="N9" s="13">
        <v>18</v>
      </c>
      <c r="O9" s="4">
        <v>8</v>
      </c>
      <c r="P9" s="4">
        <v>1</v>
      </c>
      <c r="Q9" s="4">
        <v>8</v>
      </c>
      <c r="R9" s="12">
        <v>17</v>
      </c>
      <c r="S9" s="4">
        <v>4</v>
      </c>
      <c r="T9" s="4">
        <v>9</v>
      </c>
      <c r="U9" s="4">
        <v>2</v>
      </c>
      <c r="V9" s="12">
        <v>15</v>
      </c>
      <c r="W9" s="4">
        <v>6</v>
      </c>
      <c r="X9" s="4">
        <v>3</v>
      </c>
      <c r="Y9" s="4">
        <v>3</v>
      </c>
      <c r="Z9" s="12">
        <v>12</v>
      </c>
      <c r="AA9" s="4">
        <v>6</v>
      </c>
      <c r="AB9" s="4">
        <v>7</v>
      </c>
      <c r="AC9" s="4">
        <v>6</v>
      </c>
      <c r="AD9" s="12">
        <v>19</v>
      </c>
      <c r="AE9" s="13">
        <v>63</v>
      </c>
      <c r="AF9" s="4">
        <v>8</v>
      </c>
      <c r="AG9" s="4">
        <v>13</v>
      </c>
      <c r="AH9" s="4">
        <v>11</v>
      </c>
      <c r="AI9" s="12">
        <v>32</v>
      </c>
      <c r="AJ9" s="4">
        <v>5</v>
      </c>
      <c r="AK9" s="4">
        <v>3</v>
      </c>
      <c r="AL9" s="4">
        <v>3</v>
      </c>
      <c r="AM9" s="12">
        <v>11</v>
      </c>
      <c r="AN9" s="4">
        <v>4</v>
      </c>
      <c r="AO9" s="4">
        <v>8</v>
      </c>
      <c r="AP9" s="4">
        <v>11</v>
      </c>
      <c r="AQ9" s="12">
        <v>23</v>
      </c>
      <c r="AR9" s="4">
        <v>5</v>
      </c>
      <c r="AS9" s="4">
        <v>10</v>
      </c>
      <c r="AT9" s="4">
        <v>10</v>
      </c>
      <c r="AU9" s="12">
        <v>25</v>
      </c>
      <c r="AV9" s="13">
        <v>91</v>
      </c>
      <c r="AW9" s="4">
        <v>4</v>
      </c>
      <c r="AX9" s="4">
        <v>8</v>
      </c>
      <c r="AY9" s="4">
        <v>10</v>
      </c>
      <c r="AZ9" s="12">
        <v>22</v>
      </c>
      <c r="BA9" s="4">
        <v>7</v>
      </c>
      <c r="BB9" s="4">
        <v>4</v>
      </c>
      <c r="BC9" s="4">
        <v>11</v>
      </c>
      <c r="BD9" s="12">
        <v>22</v>
      </c>
      <c r="BE9" s="4">
        <v>11</v>
      </c>
      <c r="BF9" s="4">
        <v>13</v>
      </c>
      <c r="BG9" s="4">
        <v>20</v>
      </c>
      <c r="BH9" s="12">
        <v>44</v>
      </c>
      <c r="BI9" s="4">
        <v>23</v>
      </c>
      <c r="BJ9" s="4">
        <v>31</v>
      </c>
      <c r="BK9" s="4">
        <v>21</v>
      </c>
      <c r="BL9" s="12">
        <v>75</v>
      </c>
      <c r="BM9" s="13">
        <v>163</v>
      </c>
      <c r="BN9" s="4">
        <v>33</v>
      </c>
      <c r="BO9" s="4">
        <v>29</v>
      </c>
      <c r="BP9" s="4">
        <v>28</v>
      </c>
      <c r="BQ9" s="12">
        <v>90</v>
      </c>
      <c r="BR9" s="4">
        <v>16</v>
      </c>
      <c r="BS9" s="4">
        <v>16</v>
      </c>
      <c r="BT9" s="13">
        <v>106</v>
      </c>
      <c r="BU9" s="13">
        <f>SUM(N9,AE9,AV9,BM9,BT9)</f>
        <v>441</v>
      </c>
    </row>
    <row r="10" spans="1:73" x14ac:dyDescent="0.25">
      <c r="A10" s="4" t="s">
        <v>33</v>
      </c>
      <c r="B10" s="4"/>
      <c r="C10" s="4"/>
      <c r="D10" s="4"/>
      <c r="E10" s="12"/>
      <c r="F10" s="4"/>
      <c r="G10" s="4"/>
      <c r="H10" s="4"/>
      <c r="I10" s="12"/>
      <c r="J10" s="4"/>
      <c r="K10" s="4"/>
      <c r="L10" s="4"/>
      <c r="M10" s="12"/>
      <c r="N10" s="13"/>
      <c r="O10" s="4"/>
      <c r="P10" s="4"/>
      <c r="Q10" s="4"/>
      <c r="R10" s="12"/>
      <c r="S10" s="4"/>
      <c r="T10" s="4"/>
      <c r="U10" s="4"/>
      <c r="V10" s="12"/>
      <c r="W10" s="4"/>
      <c r="X10" s="4"/>
      <c r="Y10" s="4"/>
      <c r="Z10" s="12"/>
      <c r="AA10" s="4"/>
      <c r="AB10" s="4"/>
      <c r="AC10" s="4"/>
      <c r="AD10" s="12"/>
      <c r="AE10" s="13"/>
      <c r="AF10" s="4"/>
      <c r="AG10" s="4"/>
      <c r="AH10" s="4"/>
      <c r="AI10" s="12"/>
      <c r="AJ10" s="4"/>
      <c r="AK10" s="4"/>
      <c r="AL10" s="4"/>
      <c r="AM10" s="12"/>
      <c r="AN10" s="4"/>
      <c r="AO10" s="4"/>
      <c r="AP10" s="4"/>
      <c r="AQ10" s="12"/>
      <c r="AR10" s="4"/>
      <c r="AS10" s="4"/>
      <c r="AT10" s="4"/>
      <c r="AU10" s="12"/>
      <c r="AV10" s="13"/>
      <c r="AW10" s="4"/>
      <c r="AX10" s="4"/>
      <c r="AY10" s="4"/>
      <c r="AZ10" s="12"/>
      <c r="BA10" s="4"/>
      <c r="BB10" s="4"/>
      <c r="BC10" s="4"/>
      <c r="BD10" s="12"/>
      <c r="BE10" s="4"/>
      <c r="BF10" s="4"/>
      <c r="BG10" s="4"/>
      <c r="BH10" s="12"/>
      <c r="BI10" s="4"/>
      <c r="BJ10" s="4"/>
      <c r="BK10" s="4"/>
      <c r="BL10" s="12"/>
      <c r="BM10" s="13"/>
      <c r="BN10" s="4"/>
      <c r="BO10" s="4"/>
      <c r="BP10" s="4"/>
      <c r="BQ10" s="12"/>
      <c r="BR10" s="4"/>
      <c r="BS10" s="4"/>
      <c r="BT10" s="13"/>
      <c r="BU10" s="13">
        <f t="shared" ref="BU10:BU15" si="0">SUM(N10,AE10,AV10,BM10,BT10)</f>
        <v>0</v>
      </c>
    </row>
    <row r="11" spans="1:73" x14ac:dyDescent="0.25">
      <c r="A11" s="4" t="s">
        <v>34</v>
      </c>
      <c r="B11" s="4"/>
      <c r="C11" s="4"/>
      <c r="D11" s="4"/>
      <c r="E11" s="12"/>
      <c r="F11" s="4"/>
      <c r="G11" s="4"/>
      <c r="H11" s="4"/>
      <c r="I11" s="12"/>
      <c r="J11" s="4"/>
      <c r="K11" s="4"/>
      <c r="L11" s="4">
        <v>1</v>
      </c>
      <c r="M11" s="12">
        <v>1</v>
      </c>
      <c r="N11" s="13">
        <v>1</v>
      </c>
      <c r="O11" s="4">
        <v>1</v>
      </c>
      <c r="P11" s="4"/>
      <c r="Q11" s="4">
        <v>1</v>
      </c>
      <c r="R11" s="12">
        <v>2</v>
      </c>
      <c r="S11" s="4"/>
      <c r="T11" s="4"/>
      <c r="U11" s="4">
        <v>1</v>
      </c>
      <c r="V11" s="12">
        <v>1</v>
      </c>
      <c r="W11" s="4"/>
      <c r="X11" s="4"/>
      <c r="Y11" s="4">
        <v>1</v>
      </c>
      <c r="Z11" s="12">
        <v>1</v>
      </c>
      <c r="AA11" s="4"/>
      <c r="AB11" s="4">
        <v>1</v>
      </c>
      <c r="AC11" s="4">
        <v>1</v>
      </c>
      <c r="AD11" s="12">
        <v>2</v>
      </c>
      <c r="AE11" s="13">
        <v>6</v>
      </c>
      <c r="AF11" s="4">
        <v>1</v>
      </c>
      <c r="AG11" s="4"/>
      <c r="AH11" s="4">
        <v>1</v>
      </c>
      <c r="AI11" s="12">
        <v>2</v>
      </c>
      <c r="AJ11" s="4">
        <v>1</v>
      </c>
      <c r="AK11" s="4">
        <v>1</v>
      </c>
      <c r="AL11" s="4"/>
      <c r="AM11" s="12">
        <v>2</v>
      </c>
      <c r="AN11" s="4">
        <v>1</v>
      </c>
      <c r="AO11" s="4">
        <v>1</v>
      </c>
      <c r="AP11" s="4">
        <v>1</v>
      </c>
      <c r="AQ11" s="12">
        <v>3</v>
      </c>
      <c r="AR11" s="4"/>
      <c r="AS11" s="4">
        <v>1</v>
      </c>
      <c r="AT11" s="4">
        <v>1</v>
      </c>
      <c r="AU11" s="12">
        <v>2</v>
      </c>
      <c r="AV11" s="13">
        <v>9</v>
      </c>
      <c r="AW11" s="4"/>
      <c r="AX11" s="4">
        <v>1</v>
      </c>
      <c r="AY11" s="4"/>
      <c r="AZ11" s="12">
        <v>1</v>
      </c>
      <c r="BA11" s="4">
        <v>1</v>
      </c>
      <c r="BB11" s="4">
        <v>2</v>
      </c>
      <c r="BC11" s="4"/>
      <c r="BD11" s="12">
        <v>3</v>
      </c>
      <c r="BE11" s="4"/>
      <c r="BF11" s="4"/>
      <c r="BG11" s="4"/>
      <c r="BH11" s="12"/>
      <c r="BI11" s="4"/>
      <c r="BJ11" s="4"/>
      <c r="BK11" s="4">
        <v>1</v>
      </c>
      <c r="BL11" s="12">
        <v>1</v>
      </c>
      <c r="BM11" s="13">
        <v>5</v>
      </c>
      <c r="BN11" s="4"/>
      <c r="BO11" s="4"/>
      <c r="BP11" s="4"/>
      <c r="BQ11" s="12"/>
      <c r="BR11" s="4"/>
      <c r="BS11" s="4"/>
      <c r="BT11" s="13"/>
      <c r="BU11" s="13">
        <f t="shared" si="0"/>
        <v>21</v>
      </c>
    </row>
    <row r="12" spans="1:73" x14ac:dyDescent="0.25">
      <c r="A12" s="4" t="s">
        <v>35</v>
      </c>
      <c r="B12" s="4">
        <v>11</v>
      </c>
      <c r="C12" s="4">
        <v>11</v>
      </c>
      <c r="D12" s="4">
        <v>12</v>
      </c>
      <c r="E12" s="12">
        <v>34</v>
      </c>
      <c r="F12" s="4">
        <v>19</v>
      </c>
      <c r="G12" s="4">
        <v>13</v>
      </c>
      <c r="H12" s="4">
        <v>10</v>
      </c>
      <c r="I12" s="12">
        <v>42</v>
      </c>
      <c r="J12" s="4">
        <v>23</v>
      </c>
      <c r="K12" s="4">
        <v>15</v>
      </c>
      <c r="L12" s="4">
        <v>12</v>
      </c>
      <c r="M12" s="12">
        <v>50</v>
      </c>
      <c r="N12" s="13">
        <v>126</v>
      </c>
      <c r="O12" s="4">
        <v>21</v>
      </c>
      <c r="P12" s="4">
        <v>18</v>
      </c>
      <c r="Q12" s="4">
        <v>13</v>
      </c>
      <c r="R12" s="12">
        <v>52</v>
      </c>
      <c r="S12" s="4">
        <v>15</v>
      </c>
      <c r="T12" s="4">
        <v>16</v>
      </c>
      <c r="U12" s="4">
        <v>16</v>
      </c>
      <c r="V12" s="12">
        <v>47</v>
      </c>
      <c r="W12" s="4">
        <v>12</v>
      </c>
      <c r="X12" s="4">
        <v>17</v>
      </c>
      <c r="Y12" s="4">
        <v>17</v>
      </c>
      <c r="Z12" s="12">
        <v>46</v>
      </c>
      <c r="AA12" s="4">
        <v>25</v>
      </c>
      <c r="AB12" s="4">
        <v>23</v>
      </c>
      <c r="AC12" s="4">
        <v>15</v>
      </c>
      <c r="AD12" s="12">
        <v>63</v>
      </c>
      <c r="AE12" s="13">
        <v>208</v>
      </c>
      <c r="AF12" s="4">
        <v>15</v>
      </c>
      <c r="AG12" s="4">
        <v>24</v>
      </c>
      <c r="AH12" s="4">
        <v>25</v>
      </c>
      <c r="AI12" s="12">
        <v>64</v>
      </c>
      <c r="AJ12" s="4">
        <v>11</v>
      </c>
      <c r="AK12" s="4">
        <v>16</v>
      </c>
      <c r="AL12" s="4">
        <v>12</v>
      </c>
      <c r="AM12" s="12">
        <v>39</v>
      </c>
      <c r="AN12" s="4">
        <v>24</v>
      </c>
      <c r="AO12" s="4">
        <v>10</v>
      </c>
      <c r="AP12" s="4">
        <v>13</v>
      </c>
      <c r="AQ12" s="12">
        <v>47</v>
      </c>
      <c r="AR12" s="4">
        <v>21</v>
      </c>
      <c r="AS12" s="4">
        <v>21</v>
      </c>
      <c r="AT12" s="4">
        <v>9</v>
      </c>
      <c r="AU12" s="12">
        <v>51</v>
      </c>
      <c r="AV12" s="13">
        <v>201</v>
      </c>
      <c r="AW12" s="4">
        <v>17</v>
      </c>
      <c r="AX12" s="4">
        <v>14</v>
      </c>
      <c r="AY12" s="4">
        <v>13</v>
      </c>
      <c r="AZ12" s="12">
        <v>44</v>
      </c>
      <c r="BA12" s="4">
        <v>7</v>
      </c>
      <c r="BB12" s="4">
        <v>10</v>
      </c>
      <c r="BC12" s="4">
        <v>18</v>
      </c>
      <c r="BD12" s="12">
        <v>35</v>
      </c>
      <c r="BE12" s="4">
        <v>24</v>
      </c>
      <c r="BF12" s="4">
        <v>13</v>
      </c>
      <c r="BG12" s="4">
        <v>19</v>
      </c>
      <c r="BH12" s="12">
        <v>56</v>
      </c>
      <c r="BI12" s="4">
        <v>16</v>
      </c>
      <c r="BJ12" s="4">
        <v>15</v>
      </c>
      <c r="BK12" s="4">
        <v>17</v>
      </c>
      <c r="BL12" s="12">
        <v>48</v>
      </c>
      <c r="BM12" s="13">
        <v>183</v>
      </c>
      <c r="BN12" s="4">
        <v>23</v>
      </c>
      <c r="BO12" s="4">
        <v>24</v>
      </c>
      <c r="BP12" s="4">
        <v>18</v>
      </c>
      <c r="BQ12" s="12">
        <v>65</v>
      </c>
      <c r="BR12" s="4">
        <v>8</v>
      </c>
      <c r="BS12" s="4">
        <v>8</v>
      </c>
      <c r="BT12" s="13">
        <v>73</v>
      </c>
      <c r="BU12" s="13">
        <f t="shared" si="0"/>
        <v>791</v>
      </c>
    </row>
    <row r="13" spans="1:73" x14ac:dyDescent="0.25">
      <c r="A13" s="4" t="s">
        <v>36</v>
      </c>
      <c r="B13" s="4"/>
      <c r="C13" s="4"/>
      <c r="D13" s="4">
        <v>1</v>
      </c>
      <c r="E13" s="12">
        <v>1</v>
      </c>
      <c r="F13" s="4"/>
      <c r="G13" s="4"/>
      <c r="H13" s="4"/>
      <c r="I13" s="12"/>
      <c r="J13" s="4"/>
      <c r="K13" s="4">
        <v>2</v>
      </c>
      <c r="L13" s="4"/>
      <c r="M13" s="12">
        <v>2</v>
      </c>
      <c r="N13" s="13">
        <v>3</v>
      </c>
      <c r="O13" s="4">
        <v>1</v>
      </c>
      <c r="P13" s="4">
        <v>2</v>
      </c>
      <c r="Q13" s="4">
        <v>3</v>
      </c>
      <c r="R13" s="12">
        <v>6</v>
      </c>
      <c r="S13" s="4">
        <v>1</v>
      </c>
      <c r="T13" s="4">
        <v>1</v>
      </c>
      <c r="U13" s="4">
        <v>1</v>
      </c>
      <c r="V13" s="12">
        <v>3</v>
      </c>
      <c r="W13" s="4">
        <v>3</v>
      </c>
      <c r="X13" s="4">
        <v>2</v>
      </c>
      <c r="Y13" s="4">
        <v>2</v>
      </c>
      <c r="Z13" s="12">
        <v>7</v>
      </c>
      <c r="AA13" s="4">
        <v>6</v>
      </c>
      <c r="AB13" s="4">
        <v>5</v>
      </c>
      <c r="AC13" s="4">
        <v>1</v>
      </c>
      <c r="AD13" s="12">
        <v>12</v>
      </c>
      <c r="AE13" s="13">
        <v>28</v>
      </c>
      <c r="AF13" s="4">
        <v>6</v>
      </c>
      <c r="AG13" s="4">
        <v>6</v>
      </c>
      <c r="AH13" s="4">
        <v>7</v>
      </c>
      <c r="AI13" s="12">
        <v>19</v>
      </c>
      <c r="AJ13" s="4">
        <v>10</v>
      </c>
      <c r="AK13" s="4">
        <v>3</v>
      </c>
      <c r="AL13" s="4">
        <v>2</v>
      </c>
      <c r="AM13" s="12">
        <v>15</v>
      </c>
      <c r="AN13" s="4">
        <v>6</v>
      </c>
      <c r="AO13" s="4">
        <v>8</v>
      </c>
      <c r="AP13" s="4">
        <v>4</v>
      </c>
      <c r="AQ13" s="12">
        <v>18</v>
      </c>
      <c r="AR13" s="4">
        <v>4</v>
      </c>
      <c r="AS13" s="4">
        <v>7</v>
      </c>
      <c r="AT13" s="4">
        <v>7</v>
      </c>
      <c r="AU13" s="12">
        <v>18</v>
      </c>
      <c r="AV13" s="13">
        <v>70</v>
      </c>
      <c r="AW13" s="4">
        <v>12</v>
      </c>
      <c r="AX13" s="4">
        <v>18</v>
      </c>
      <c r="AY13" s="4">
        <v>11</v>
      </c>
      <c r="AZ13" s="12">
        <v>41</v>
      </c>
      <c r="BA13" s="4">
        <v>13</v>
      </c>
      <c r="BB13" s="4">
        <v>8</v>
      </c>
      <c r="BC13" s="4">
        <v>17</v>
      </c>
      <c r="BD13" s="12">
        <v>38</v>
      </c>
      <c r="BE13" s="4">
        <v>4</v>
      </c>
      <c r="BF13" s="4">
        <v>4</v>
      </c>
      <c r="BG13" s="4">
        <v>1</v>
      </c>
      <c r="BH13" s="12">
        <v>9</v>
      </c>
      <c r="BI13" s="4">
        <v>6</v>
      </c>
      <c r="BJ13" s="4">
        <v>4</v>
      </c>
      <c r="BK13" s="4">
        <v>1</v>
      </c>
      <c r="BL13" s="12">
        <v>11</v>
      </c>
      <c r="BM13" s="13">
        <v>99</v>
      </c>
      <c r="BN13" s="4">
        <v>4</v>
      </c>
      <c r="BO13" s="4">
        <v>2</v>
      </c>
      <c r="BP13" s="4">
        <v>2</v>
      </c>
      <c r="BQ13" s="12">
        <v>8</v>
      </c>
      <c r="BR13" s="4">
        <v>2</v>
      </c>
      <c r="BS13" s="4">
        <v>2</v>
      </c>
      <c r="BT13" s="13">
        <v>10</v>
      </c>
      <c r="BU13" s="13">
        <f t="shared" si="0"/>
        <v>210</v>
      </c>
    </row>
    <row r="14" spans="1:73" x14ac:dyDescent="0.25">
      <c r="A14" s="4" t="s">
        <v>37</v>
      </c>
      <c r="B14" s="4"/>
      <c r="C14" s="4"/>
      <c r="D14" s="4"/>
      <c r="E14" s="12"/>
      <c r="F14" s="4"/>
      <c r="G14" s="4"/>
      <c r="H14" s="4"/>
      <c r="I14" s="12"/>
      <c r="J14" s="4"/>
      <c r="K14" s="4"/>
      <c r="L14" s="4"/>
      <c r="M14" s="12"/>
      <c r="N14" s="13"/>
      <c r="O14" s="4"/>
      <c r="P14" s="4"/>
      <c r="Q14" s="4"/>
      <c r="R14" s="4"/>
      <c r="S14" s="4"/>
      <c r="T14" s="4"/>
      <c r="U14" s="4"/>
      <c r="V14" s="4"/>
      <c r="W14" s="4"/>
      <c r="X14" s="4"/>
      <c r="Y14" s="4"/>
      <c r="Z14" s="4"/>
      <c r="AA14" s="4"/>
      <c r="AB14" s="4"/>
      <c r="AC14" s="4"/>
      <c r="AD14" s="4"/>
      <c r="AE14" s="13"/>
      <c r="AF14" s="4"/>
      <c r="AG14" s="4"/>
      <c r="AH14" s="4"/>
      <c r="AI14" s="4"/>
      <c r="AJ14" s="4"/>
      <c r="AK14" s="4"/>
      <c r="AL14" s="4"/>
      <c r="AM14" s="4"/>
      <c r="AN14" s="4"/>
      <c r="AO14" s="4"/>
      <c r="AP14" s="4"/>
      <c r="AQ14" s="4"/>
      <c r="AR14" s="4"/>
      <c r="AS14" s="4"/>
      <c r="AT14" s="4"/>
      <c r="AU14" s="4"/>
      <c r="AV14" s="13"/>
      <c r="AW14" s="4"/>
      <c r="AX14" s="4"/>
      <c r="AY14" s="4"/>
      <c r="AZ14" s="4"/>
      <c r="BA14" s="4"/>
      <c r="BB14" s="4"/>
      <c r="BC14" s="4"/>
      <c r="BD14" s="4"/>
      <c r="BE14" s="4"/>
      <c r="BF14" s="4"/>
      <c r="BG14" s="4"/>
      <c r="BH14" s="4"/>
      <c r="BI14" s="4"/>
      <c r="BJ14" s="4"/>
      <c r="BK14" s="4"/>
      <c r="BL14" s="4"/>
      <c r="BM14" s="13"/>
      <c r="BN14" s="4"/>
      <c r="BO14" s="4"/>
      <c r="BP14" s="4"/>
      <c r="BQ14" s="12"/>
      <c r="BR14" s="4"/>
      <c r="BS14" s="4"/>
      <c r="BT14" s="13"/>
      <c r="BU14" s="13">
        <f t="shared" si="0"/>
        <v>0</v>
      </c>
    </row>
    <row r="15" spans="1:73" x14ac:dyDescent="0.25">
      <c r="A15" s="6" t="s">
        <v>11</v>
      </c>
      <c r="B15" s="6">
        <v>11</v>
      </c>
      <c r="C15" s="6">
        <v>12</v>
      </c>
      <c r="D15" s="6">
        <v>15</v>
      </c>
      <c r="E15" s="6">
        <v>38</v>
      </c>
      <c r="F15" s="6">
        <v>22</v>
      </c>
      <c r="G15" s="6">
        <v>18</v>
      </c>
      <c r="H15" s="6">
        <v>12</v>
      </c>
      <c r="I15" s="6">
        <v>52</v>
      </c>
      <c r="J15" s="6">
        <v>25</v>
      </c>
      <c r="K15" s="6">
        <v>19</v>
      </c>
      <c r="L15" s="6">
        <v>14</v>
      </c>
      <c r="M15" s="6">
        <v>58</v>
      </c>
      <c r="N15" s="6">
        <v>148</v>
      </c>
      <c r="O15" s="6">
        <v>31</v>
      </c>
      <c r="P15" s="6">
        <v>21</v>
      </c>
      <c r="Q15" s="6">
        <v>25</v>
      </c>
      <c r="R15" s="6">
        <v>77</v>
      </c>
      <c r="S15" s="6">
        <v>20</v>
      </c>
      <c r="T15" s="6">
        <v>26</v>
      </c>
      <c r="U15" s="6">
        <v>20</v>
      </c>
      <c r="V15" s="6">
        <v>66</v>
      </c>
      <c r="W15" s="6">
        <v>21</v>
      </c>
      <c r="X15" s="6">
        <v>22</v>
      </c>
      <c r="Y15" s="6">
        <v>23</v>
      </c>
      <c r="Z15" s="6">
        <v>66</v>
      </c>
      <c r="AA15" s="6">
        <v>37</v>
      </c>
      <c r="AB15" s="6">
        <v>36</v>
      </c>
      <c r="AC15" s="6">
        <v>23</v>
      </c>
      <c r="AD15" s="6">
        <v>96</v>
      </c>
      <c r="AE15" s="6">
        <v>305</v>
      </c>
      <c r="AF15" s="6">
        <v>30</v>
      </c>
      <c r="AG15" s="6">
        <v>43</v>
      </c>
      <c r="AH15" s="6">
        <v>44</v>
      </c>
      <c r="AI15" s="6">
        <v>117</v>
      </c>
      <c r="AJ15" s="6">
        <v>27</v>
      </c>
      <c r="AK15" s="6">
        <v>23</v>
      </c>
      <c r="AL15" s="6">
        <v>17</v>
      </c>
      <c r="AM15" s="6">
        <v>67</v>
      </c>
      <c r="AN15" s="6">
        <v>35</v>
      </c>
      <c r="AO15" s="6">
        <v>27</v>
      </c>
      <c r="AP15" s="6">
        <v>29</v>
      </c>
      <c r="AQ15" s="6">
        <v>91</v>
      </c>
      <c r="AR15" s="6">
        <v>30</v>
      </c>
      <c r="AS15" s="6">
        <v>39</v>
      </c>
      <c r="AT15" s="6">
        <v>27</v>
      </c>
      <c r="AU15" s="6">
        <v>96</v>
      </c>
      <c r="AV15" s="6">
        <v>371</v>
      </c>
      <c r="AW15" s="6">
        <v>33</v>
      </c>
      <c r="AX15" s="6">
        <v>41</v>
      </c>
      <c r="AY15" s="6">
        <v>34</v>
      </c>
      <c r="AZ15" s="6">
        <v>108</v>
      </c>
      <c r="BA15" s="6">
        <v>28</v>
      </c>
      <c r="BB15" s="6">
        <v>24</v>
      </c>
      <c r="BC15" s="6">
        <v>46</v>
      </c>
      <c r="BD15" s="6">
        <v>98</v>
      </c>
      <c r="BE15" s="6">
        <v>39</v>
      </c>
      <c r="BF15" s="6">
        <v>30</v>
      </c>
      <c r="BG15" s="6">
        <v>40</v>
      </c>
      <c r="BH15" s="6">
        <v>109</v>
      </c>
      <c r="BI15" s="6">
        <v>45</v>
      </c>
      <c r="BJ15" s="6">
        <v>50</v>
      </c>
      <c r="BK15" s="6">
        <v>40</v>
      </c>
      <c r="BL15" s="6">
        <v>135</v>
      </c>
      <c r="BM15" s="6">
        <v>450</v>
      </c>
      <c r="BN15" s="6">
        <v>60</v>
      </c>
      <c r="BO15" s="6">
        <v>55</v>
      </c>
      <c r="BP15" s="6">
        <v>48</v>
      </c>
      <c r="BQ15" s="6">
        <v>163</v>
      </c>
      <c r="BR15" s="6">
        <v>26</v>
      </c>
      <c r="BS15" s="6">
        <v>26</v>
      </c>
      <c r="BT15" s="6">
        <v>189</v>
      </c>
      <c r="BU15" s="6">
        <f t="shared" si="0"/>
        <v>1463</v>
      </c>
    </row>
  </sheetData>
  <mergeCells count="46">
    <mergeCell ref="A4:Q4"/>
    <mergeCell ref="A6:A8"/>
    <mergeCell ref="B7:D7"/>
    <mergeCell ref="F7:H7"/>
    <mergeCell ref="J7:L7"/>
    <mergeCell ref="O6:AD6"/>
    <mergeCell ref="O7:Q7"/>
    <mergeCell ref="S7:U7"/>
    <mergeCell ref="W7:Y7"/>
    <mergeCell ref="AA7:AC7"/>
    <mergeCell ref="E7:E8"/>
    <mergeCell ref="I7:I8"/>
    <mergeCell ref="M7:M8"/>
    <mergeCell ref="N6:N8"/>
    <mergeCell ref="B6:M6"/>
    <mergeCell ref="R7:R8"/>
    <mergeCell ref="V7:V8"/>
    <mergeCell ref="Z7:Z8"/>
    <mergeCell ref="AD7:AD8"/>
    <mergeCell ref="AE6:AE8"/>
    <mergeCell ref="AV6:AV8"/>
    <mergeCell ref="BM6:BM8"/>
    <mergeCell ref="BT6:BT8"/>
    <mergeCell ref="AW6:BL6"/>
    <mergeCell ref="AQ7:AQ8"/>
    <mergeCell ref="AU7:AU8"/>
    <mergeCell ref="AM7:AM8"/>
    <mergeCell ref="BN6:BS6"/>
    <mergeCell ref="AF6:AU6"/>
    <mergeCell ref="AF7:AH7"/>
    <mergeCell ref="AJ7:AL7"/>
    <mergeCell ref="AN7:AP7"/>
    <mergeCell ref="AR7:AT7"/>
    <mergeCell ref="AI7:AI8"/>
    <mergeCell ref="BU6:BU8"/>
    <mergeCell ref="BH7:BH8"/>
    <mergeCell ref="BL7:BL8"/>
    <mergeCell ref="BQ7:BQ8"/>
    <mergeCell ref="BS7:BS8"/>
    <mergeCell ref="AW7:AY7"/>
    <mergeCell ref="BA7:BC7"/>
    <mergeCell ref="BE7:BG7"/>
    <mergeCell ref="BI7:BK7"/>
    <mergeCell ref="BN7:BP7"/>
    <mergeCell ref="BD7:BD8"/>
    <mergeCell ref="AZ7:AZ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4277F-AFB2-4253-A757-5C35C0F3FC83}">
  <dimension ref="A2:BD30"/>
  <sheetViews>
    <sheetView workbookViewId="0">
      <selection activeCell="A13" sqref="A13"/>
    </sheetView>
  </sheetViews>
  <sheetFormatPr defaultRowHeight="15" x14ac:dyDescent="0.25"/>
  <cols>
    <col min="1" max="1" width="87.28515625" customWidth="1"/>
    <col min="12" max="23" width="9.140625" customWidth="1"/>
    <col min="25" max="36" width="9.140625" customWidth="1"/>
    <col min="38" max="49" width="9.140625" customWidth="1"/>
    <col min="51" max="54" width="9.140625" customWidth="1"/>
  </cols>
  <sheetData>
    <row r="2" spans="1:56" x14ac:dyDescent="0.25">
      <c r="A2" s="1" t="s">
        <v>43</v>
      </c>
    </row>
    <row r="3" spans="1:56" x14ac:dyDescent="0.25">
      <c r="A3" t="s">
        <v>48</v>
      </c>
    </row>
    <row r="4" spans="1:56" x14ac:dyDescent="0.25">
      <c r="A4" s="3" t="s">
        <v>38</v>
      </c>
    </row>
    <row r="7" spans="1:56" ht="30" customHeight="1" x14ac:dyDescent="0.25">
      <c r="A7" s="39" t="s">
        <v>39</v>
      </c>
      <c r="B7" s="19" t="s">
        <v>1</v>
      </c>
      <c r="C7" s="20"/>
      <c r="D7" s="20"/>
      <c r="E7" s="20"/>
      <c r="F7" s="20"/>
      <c r="G7" s="20"/>
      <c r="H7" s="20"/>
      <c r="I7" s="20"/>
      <c r="J7" s="21"/>
      <c r="K7" s="14" t="s">
        <v>2</v>
      </c>
      <c r="L7" s="19" t="s">
        <v>3</v>
      </c>
      <c r="M7" s="20"/>
      <c r="N7" s="20"/>
      <c r="O7" s="20"/>
      <c r="P7" s="20"/>
      <c r="Q7" s="20"/>
      <c r="R7" s="20"/>
      <c r="S7" s="20"/>
      <c r="T7" s="20"/>
      <c r="U7" s="20"/>
      <c r="V7" s="20"/>
      <c r="W7" s="21"/>
      <c r="X7" s="10" t="s">
        <v>4</v>
      </c>
      <c r="Y7" s="19" t="s">
        <v>5</v>
      </c>
      <c r="Z7" s="20"/>
      <c r="AA7" s="20"/>
      <c r="AB7" s="20"/>
      <c r="AC7" s="20"/>
      <c r="AD7" s="20"/>
      <c r="AE7" s="20"/>
      <c r="AF7" s="20"/>
      <c r="AG7" s="20"/>
      <c r="AH7" s="20"/>
      <c r="AI7" s="20"/>
      <c r="AJ7" s="21"/>
      <c r="AK7" s="10" t="s">
        <v>6</v>
      </c>
      <c r="AL7" s="19" t="s">
        <v>7</v>
      </c>
      <c r="AM7" s="20"/>
      <c r="AN7" s="20"/>
      <c r="AO7" s="20"/>
      <c r="AP7" s="20"/>
      <c r="AQ7" s="20"/>
      <c r="AR7" s="20"/>
      <c r="AS7" s="20"/>
      <c r="AT7" s="20"/>
      <c r="AU7" s="20"/>
      <c r="AV7" s="20"/>
      <c r="AW7" s="21"/>
      <c r="AX7" s="10" t="s">
        <v>8</v>
      </c>
      <c r="AY7" s="19" t="s">
        <v>9</v>
      </c>
      <c r="AZ7" s="20"/>
      <c r="BA7" s="20"/>
      <c r="BB7" s="21"/>
      <c r="BC7" s="10" t="s">
        <v>10</v>
      </c>
      <c r="BD7" s="10" t="s">
        <v>11</v>
      </c>
    </row>
    <row r="8" spans="1:56" x14ac:dyDescent="0.25">
      <c r="A8" s="40"/>
      <c r="B8" s="19" t="s">
        <v>12</v>
      </c>
      <c r="C8" s="20"/>
      <c r="D8" s="21"/>
      <c r="E8" s="19" t="s">
        <v>14</v>
      </c>
      <c r="F8" s="20"/>
      <c r="G8" s="21"/>
      <c r="H8" s="19" t="s">
        <v>16</v>
      </c>
      <c r="I8" s="20"/>
      <c r="J8" s="21"/>
      <c r="K8" s="16"/>
      <c r="L8" s="19" t="s">
        <v>18</v>
      </c>
      <c r="M8" s="20"/>
      <c r="N8" s="21"/>
      <c r="O8" s="19" t="s">
        <v>12</v>
      </c>
      <c r="P8" s="20"/>
      <c r="Q8" s="21"/>
      <c r="R8" s="19" t="s">
        <v>14</v>
      </c>
      <c r="S8" s="20"/>
      <c r="T8" s="21"/>
      <c r="U8" s="19" t="s">
        <v>16</v>
      </c>
      <c r="V8" s="20"/>
      <c r="W8" s="21"/>
      <c r="X8" s="6"/>
      <c r="Y8" s="19" t="s">
        <v>18</v>
      </c>
      <c r="Z8" s="20"/>
      <c r="AA8" s="21"/>
      <c r="AB8" s="19" t="s">
        <v>12</v>
      </c>
      <c r="AC8" s="20"/>
      <c r="AD8" s="21"/>
      <c r="AE8" s="19" t="s">
        <v>14</v>
      </c>
      <c r="AF8" s="20"/>
      <c r="AG8" s="21"/>
      <c r="AH8" s="19" t="s">
        <v>16</v>
      </c>
      <c r="AI8" s="20"/>
      <c r="AJ8" s="21"/>
      <c r="AK8" s="6"/>
      <c r="AL8" s="19" t="s">
        <v>18</v>
      </c>
      <c r="AM8" s="20"/>
      <c r="AN8" s="21"/>
      <c r="AO8" s="19" t="s">
        <v>12</v>
      </c>
      <c r="AP8" s="20"/>
      <c r="AQ8" s="21"/>
      <c r="AR8" s="19" t="s">
        <v>14</v>
      </c>
      <c r="AS8" s="20"/>
      <c r="AT8" s="21"/>
      <c r="AU8" s="19" t="s">
        <v>16</v>
      </c>
      <c r="AV8" s="20"/>
      <c r="AW8" s="21"/>
      <c r="AX8" s="6"/>
      <c r="AY8" s="19" t="s">
        <v>18</v>
      </c>
      <c r="AZ8" s="20"/>
      <c r="BA8" s="21"/>
      <c r="BB8" s="5" t="s">
        <v>12</v>
      </c>
      <c r="BC8" s="10"/>
      <c r="BD8" s="10"/>
    </row>
    <row r="9" spans="1:56" x14ac:dyDescent="0.25">
      <c r="A9" s="41"/>
      <c r="B9" s="5" t="s">
        <v>20</v>
      </c>
      <c r="C9" s="5" t="s">
        <v>21</v>
      </c>
      <c r="D9" s="5" t="s">
        <v>22</v>
      </c>
      <c r="E9" s="5" t="s">
        <v>23</v>
      </c>
      <c r="F9" s="5" t="s">
        <v>24</v>
      </c>
      <c r="G9" s="5" t="s">
        <v>25</v>
      </c>
      <c r="H9" s="5" t="s">
        <v>26</v>
      </c>
      <c r="I9" s="5" t="s">
        <v>27</v>
      </c>
      <c r="J9" s="5" t="s">
        <v>28</v>
      </c>
      <c r="K9" s="6"/>
      <c r="L9" s="5" t="s">
        <v>29</v>
      </c>
      <c r="M9" s="5" t="s">
        <v>30</v>
      </c>
      <c r="N9" s="5" t="s">
        <v>31</v>
      </c>
      <c r="O9" s="5" t="s">
        <v>20</v>
      </c>
      <c r="P9" s="5" t="s">
        <v>21</v>
      </c>
      <c r="Q9" s="5" t="s">
        <v>22</v>
      </c>
      <c r="R9" s="5" t="s">
        <v>23</v>
      </c>
      <c r="S9" s="5" t="s">
        <v>24</v>
      </c>
      <c r="T9" s="5" t="s">
        <v>25</v>
      </c>
      <c r="U9" s="5" t="s">
        <v>26</v>
      </c>
      <c r="V9" s="5" t="s">
        <v>27</v>
      </c>
      <c r="W9" s="5" t="s">
        <v>28</v>
      </c>
      <c r="X9" s="6"/>
      <c r="Y9" s="5" t="s">
        <v>29</v>
      </c>
      <c r="Z9" s="5" t="s">
        <v>30</v>
      </c>
      <c r="AA9" s="5" t="s">
        <v>31</v>
      </c>
      <c r="AB9" s="5" t="s">
        <v>20</v>
      </c>
      <c r="AC9" s="5" t="s">
        <v>21</v>
      </c>
      <c r="AD9" s="5" t="s">
        <v>22</v>
      </c>
      <c r="AE9" s="5" t="s">
        <v>23</v>
      </c>
      <c r="AF9" s="5" t="s">
        <v>24</v>
      </c>
      <c r="AG9" s="5" t="s">
        <v>25</v>
      </c>
      <c r="AH9" s="5" t="s">
        <v>26</v>
      </c>
      <c r="AI9" s="5" t="s">
        <v>27</v>
      </c>
      <c r="AJ9" s="5" t="s">
        <v>28</v>
      </c>
      <c r="AK9" s="6"/>
      <c r="AL9" s="5" t="s">
        <v>29</v>
      </c>
      <c r="AM9" s="5" t="s">
        <v>30</v>
      </c>
      <c r="AN9" s="5" t="s">
        <v>31</v>
      </c>
      <c r="AO9" s="5" t="s">
        <v>20</v>
      </c>
      <c r="AP9" s="5" t="s">
        <v>21</v>
      </c>
      <c r="AQ9" s="5" t="s">
        <v>22</v>
      </c>
      <c r="AR9" s="5" t="s">
        <v>23</v>
      </c>
      <c r="AS9" s="5" t="s">
        <v>24</v>
      </c>
      <c r="AT9" s="5" t="s">
        <v>25</v>
      </c>
      <c r="AU9" s="5" t="s">
        <v>26</v>
      </c>
      <c r="AV9" s="5" t="s">
        <v>27</v>
      </c>
      <c r="AW9" s="5" t="s">
        <v>28</v>
      </c>
      <c r="AX9" s="6"/>
      <c r="AY9" s="5" t="s">
        <v>29</v>
      </c>
      <c r="AZ9" s="5" t="s">
        <v>30</v>
      </c>
      <c r="BA9" s="5" t="s">
        <v>31</v>
      </c>
      <c r="BB9" s="5" t="s">
        <v>20</v>
      </c>
      <c r="BC9" s="10"/>
      <c r="BD9" s="10"/>
    </row>
    <row r="10" spans="1:56" x14ac:dyDescent="0.25">
      <c r="A10" s="5" t="s">
        <v>44</v>
      </c>
      <c r="B10" s="4"/>
      <c r="C10" s="4"/>
      <c r="D10" s="4"/>
      <c r="E10" s="4"/>
      <c r="F10" s="4"/>
      <c r="G10" s="4"/>
      <c r="H10" s="4"/>
      <c r="I10" s="4"/>
      <c r="J10" s="4"/>
      <c r="K10" s="7"/>
      <c r="L10" s="4"/>
      <c r="M10" s="4"/>
      <c r="N10" s="4"/>
      <c r="O10" s="4"/>
      <c r="P10" s="4"/>
      <c r="Q10" s="4"/>
      <c r="R10" s="4"/>
      <c r="S10" s="4"/>
      <c r="T10" s="4"/>
      <c r="U10" s="4"/>
      <c r="V10" s="4"/>
      <c r="W10" s="4"/>
      <c r="X10" s="6"/>
      <c r="Y10" s="4"/>
      <c r="Z10" s="4"/>
      <c r="AA10" s="4"/>
      <c r="AB10" s="4"/>
      <c r="AC10" s="4"/>
      <c r="AD10" s="4"/>
      <c r="AE10" s="4"/>
      <c r="AF10" s="4"/>
      <c r="AG10" s="4"/>
      <c r="AH10" s="4"/>
      <c r="AI10" s="4"/>
      <c r="AJ10" s="4"/>
      <c r="AK10" s="6"/>
      <c r="AL10" s="4"/>
      <c r="AM10" s="4"/>
      <c r="AN10" s="4"/>
      <c r="AO10" s="4"/>
      <c r="AP10" s="4"/>
      <c r="AQ10" s="4"/>
      <c r="AR10" s="4"/>
      <c r="AS10" s="4"/>
      <c r="AT10" s="4"/>
      <c r="AU10" s="4"/>
      <c r="AV10" s="4"/>
      <c r="AW10" s="4"/>
      <c r="AX10" s="6"/>
      <c r="AY10" s="4"/>
      <c r="AZ10" s="4"/>
      <c r="BA10" s="4"/>
      <c r="BB10" s="4"/>
      <c r="BC10" s="10"/>
      <c r="BD10" s="10"/>
    </row>
    <row r="11" spans="1:56" x14ac:dyDescent="0.25">
      <c r="A11" s="4" t="s">
        <v>32</v>
      </c>
      <c r="B11" s="4">
        <v>7</v>
      </c>
      <c r="C11" s="4">
        <v>5</v>
      </c>
      <c r="D11" s="4">
        <v>7</v>
      </c>
      <c r="E11" s="4">
        <v>9</v>
      </c>
      <c r="F11" s="4">
        <v>1</v>
      </c>
      <c r="G11" s="4">
        <v>6</v>
      </c>
      <c r="H11" s="4">
        <v>10</v>
      </c>
      <c r="I11" s="4">
        <v>8</v>
      </c>
      <c r="J11" s="4">
        <v>10</v>
      </c>
      <c r="K11" s="7">
        <f>SUM(B11:J11)</f>
        <v>63</v>
      </c>
      <c r="L11" s="4">
        <v>7</v>
      </c>
      <c r="M11" s="4">
        <v>2</v>
      </c>
      <c r="N11" s="4">
        <v>6</v>
      </c>
      <c r="O11" s="4">
        <v>4</v>
      </c>
      <c r="P11" s="4">
        <v>13</v>
      </c>
      <c r="Q11" s="4">
        <v>9</v>
      </c>
      <c r="R11" s="4">
        <v>10</v>
      </c>
      <c r="S11" s="4">
        <v>8</v>
      </c>
      <c r="T11" s="4">
        <v>7</v>
      </c>
      <c r="U11" s="4">
        <v>8</v>
      </c>
      <c r="V11" s="4">
        <v>12</v>
      </c>
      <c r="W11" s="4">
        <v>11</v>
      </c>
      <c r="X11" s="6">
        <f>SUM(L11:W11)</f>
        <v>97</v>
      </c>
      <c r="Y11" s="4">
        <v>16</v>
      </c>
      <c r="Z11" s="4">
        <v>22</v>
      </c>
      <c r="AA11" s="4">
        <v>7</v>
      </c>
      <c r="AB11" s="4">
        <v>10</v>
      </c>
      <c r="AC11" s="4">
        <v>5</v>
      </c>
      <c r="AD11" s="4">
        <v>8</v>
      </c>
      <c r="AE11" s="4">
        <v>7</v>
      </c>
      <c r="AF11" s="4">
        <v>10</v>
      </c>
      <c r="AG11" s="4">
        <v>16</v>
      </c>
      <c r="AH11" s="4">
        <v>4</v>
      </c>
      <c r="AI11" s="4">
        <v>8</v>
      </c>
      <c r="AJ11" s="4">
        <v>8</v>
      </c>
      <c r="AK11" s="6">
        <f>SUM(Y11:AJ11)</f>
        <v>121</v>
      </c>
      <c r="AL11" s="4">
        <v>5</v>
      </c>
      <c r="AM11" s="4">
        <v>12</v>
      </c>
      <c r="AN11" s="4">
        <v>11</v>
      </c>
      <c r="AO11" s="4">
        <v>12</v>
      </c>
      <c r="AP11" s="4">
        <v>6</v>
      </c>
      <c r="AQ11" s="4">
        <v>14</v>
      </c>
      <c r="AR11" s="4">
        <v>21</v>
      </c>
      <c r="AS11" s="4">
        <v>23</v>
      </c>
      <c r="AT11" s="4">
        <v>39</v>
      </c>
      <c r="AU11" s="4">
        <v>29</v>
      </c>
      <c r="AV11" s="4">
        <v>46</v>
      </c>
      <c r="AW11" s="4">
        <v>28</v>
      </c>
      <c r="AX11" s="6">
        <f>SUM(AL11:AW11)</f>
        <v>246</v>
      </c>
      <c r="AY11" s="4">
        <v>39</v>
      </c>
      <c r="AZ11" s="4">
        <v>33</v>
      </c>
      <c r="BA11" s="4">
        <v>39</v>
      </c>
      <c r="BB11" s="4">
        <v>21</v>
      </c>
      <c r="BC11" s="10">
        <f>SUM(AY11:BB11)</f>
        <v>132</v>
      </c>
      <c r="BD11" s="10">
        <f>SUM(K11,X11,AK11,AX11,BC11)</f>
        <v>659</v>
      </c>
    </row>
    <row r="12" spans="1:56" x14ac:dyDescent="0.25">
      <c r="A12" s="4" t="s">
        <v>34</v>
      </c>
      <c r="B12" s="4">
        <v>1</v>
      </c>
      <c r="C12" s="4"/>
      <c r="D12" s="4"/>
      <c r="E12" s="4">
        <v>1</v>
      </c>
      <c r="F12" s="4">
        <v>2</v>
      </c>
      <c r="G12" s="4">
        <v>1</v>
      </c>
      <c r="H12" s="4"/>
      <c r="I12" s="4">
        <v>1</v>
      </c>
      <c r="J12" s="4">
        <v>1</v>
      </c>
      <c r="K12" s="7">
        <f t="shared" ref="K12:K30" si="0">SUM(B12:J12)</f>
        <v>7</v>
      </c>
      <c r="L12" s="4">
        <v>2</v>
      </c>
      <c r="M12" s="4"/>
      <c r="N12" s="4">
        <v>1</v>
      </c>
      <c r="O12" s="4">
        <v>1</v>
      </c>
      <c r="P12" s="4"/>
      <c r="Q12" s="4">
        <v>2</v>
      </c>
      <c r="R12" s="4"/>
      <c r="S12" s="4"/>
      <c r="T12" s="4">
        <v>2</v>
      </c>
      <c r="U12" s="4">
        <v>3</v>
      </c>
      <c r="V12" s="4"/>
      <c r="W12" s="4"/>
      <c r="X12" s="6">
        <f t="shared" ref="X12:X30" si="1">SUM(L12:W12)</f>
        <v>11</v>
      </c>
      <c r="Y12" s="4">
        <v>1</v>
      </c>
      <c r="Z12" s="4"/>
      <c r="AA12" s="4">
        <v>2</v>
      </c>
      <c r="AB12" s="4">
        <v>1</v>
      </c>
      <c r="AC12" s="4">
        <v>1</v>
      </c>
      <c r="AD12" s="4">
        <v>1</v>
      </c>
      <c r="AE12" s="4">
        <v>2</v>
      </c>
      <c r="AF12" s="4"/>
      <c r="AG12" s="4">
        <v>1</v>
      </c>
      <c r="AH12" s="4"/>
      <c r="AI12" s="4"/>
      <c r="AJ12" s="4">
        <v>1</v>
      </c>
      <c r="AK12" s="6">
        <f t="shared" ref="AK12:AK30" si="2">SUM(Y12:AJ12)</f>
        <v>10</v>
      </c>
      <c r="AL12" s="4"/>
      <c r="AM12" s="4">
        <v>1</v>
      </c>
      <c r="AN12" s="4"/>
      <c r="AO12" s="4">
        <v>1</v>
      </c>
      <c r="AP12" s="4">
        <v>2</v>
      </c>
      <c r="AQ12" s="4"/>
      <c r="AR12" s="4"/>
      <c r="AS12" s="4"/>
      <c r="AT12" s="4"/>
      <c r="AU12" s="4"/>
      <c r="AV12" s="4"/>
      <c r="AW12" s="4"/>
      <c r="AX12" s="6">
        <f t="shared" ref="AX12:AX30" si="3">SUM(AL12:AW12)</f>
        <v>4</v>
      </c>
      <c r="AY12" s="4"/>
      <c r="AZ12" s="4"/>
      <c r="BA12" s="4">
        <v>1</v>
      </c>
      <c r="BB12" s="4">
        <v>1</v>
      </c>
      <c r="BC12" s="10">
        <f t="shared" ref="BC12:BC30" si="4">SUM(AY12:BB12)</f>
        <v>2</v>
      </c>
      <c r="BD12" s="10">
        <f t="shared" ref="BD12:BD30" si="5">SUM(K12,X12,AK12,AX12,BC12)</f>
        <v>34</v>
      </c>
    </row>
    <row r="13" spans="1:56" x14ac:dyDescent="0.25">
      <c r="A13" s="4" t="s">
        <v>35</v>
      </c>
      <c r="B13" s="4">
        <v>36</v>
      </c>
      <c r="C13" s="4">
        <v>43</v>
      </c>
      <c r="D13" s="4">
        <v>35</v>
      </c>
      <c r="E13" s="4">
        <v>41</v>
      </c>
      <c r="F13" s="4">
        <v>49</v>
      </c>
      <c r="G13" s="4">
        <v>32</v>
      </c>
      <c r="H13" s="4">
        <v>51</v>
      </c>
      <c r="I13" s="4">
        <v>33</v>
      </c>
      <c r="J13" s="4">
        <v>24</v>
      </c>
      <c r="K13" s="7">
        <f t="shared" si="0"/>
        <v>344</v>
      </c>
      <c r="L13" s="4">
        <v>32</v>
      </c>
      <c r="M13" s="4">
        <v>18</v>
      </c>
      <c r="N13" s="4">
        <v>21</v>
      </c>
      <c r="O13" s="4">
        <v>20</v>
      </c>
      <c r="P13" s="4">
        <v>19</v>
      </c>
      <c r="Q13" s="4">
        <v>23</v>
      </c>
      <c r="R13" s="4">
        <v>28</v>
      </c>
      <c r="S13" s="4">
        <v>28</v>
      </c>
      <c r="T13" s="4">
        <v>27</v>
      </c>
      <c r="U13" s="4">
        <v>29</v>
      </c>
      <c r="V13" s="4">
        <v>30</v>
      </c>
      <c r="W13" s="4">
        <v>17</v>
      </c>
      <c r="X13" s="6">
        <f t="shared" si="1"/>
        <v>292</v>
      </c>
      <c r="Y13" s="4">
        <v>27</v>
      </c>
      <c r="Z13" s="4">
        <v>26</v>
      </c>
      <c r="AA13" s="4">
        <v>27</v>
      </c>
      <c r="AB13" s="4">
        <v>22</v>
      </c>
      <c r="AC13" s="4">
        <v>23</v>
      </c>
      <c r="AD13" s="4">
        <v>26</v>
      </c>
      <c r="AE13" s="4">
        <v>25</v>
      </c>
      <c r="AF13" s="4">
        <v>22</v>
      </c>
      <c r="AG13" s="4">
        <v>12</v>
      </c>
      <c r="AH13" s="4">
        <v>22</v>
      </c>
      <c r="AI13" s="4">
        <v>23</v>
      </c>
      <c r="AJ13" s="4">
        <v>8</v>
      </c>
      <c r="AK13" s="6">
        <f t="shared" si="2"/>
        <v>263</v>
      </c>
      <c r="AL13" s="4">
        <v>19</v>
      </c>
      <c r="AM13" s="4">
        <v>14</v>
      </c>
      <c r="AN13" s="4">
        <v>9</v>
      </c>
      <c r="AO13" s="4">
        <v>17</v>
      </c>
      <c r="AP13" s="4">
        <v>13</v>
      </c>
      <c r="AQ13" s="4">
        <v>25</v>
      </c>
      <c r="AR13" s="4">
        <v>33</v>
      </c>
      <c r="AS13" s="4">
        <v>14</v>
      </c>
      <c r="AT13" s="4">
        <v>21</v>
      </c>
      <c r="AU13" s="4">
        <v>15</v>
      </c>
      <c r="AV13" s="4">
        <v>23</v>
      </c>
      <c r="AW13" s="4">
        <v>15</v>
      </c>
      <c r="AX13" s="6">
        <f t="shared" si="3"/>
        <v>218</v>
      </c>
      <c r="AY13" s="4">
        <v>27</v>
      </c>
      <c r="AZ13" s="4">
        <v>19</v>
      </c>
      <c r="BA13" s="4">
        <v>19</v>
      </c>
      <c r="BB13" s="4">
        <v>15</v>
      </c>
      <c r="BC13" s="10">
        <f t="shared" si="4"/>
        <v>80</v>
      </c>
      <c r="BD13" s="10">
        <f t="shared" si="5"/>
        <v>1197</v>
      </c>
    </row>
    <row r="14" spans="1:56" x14ac:dyDescent="0.25">
      <c r="A14" s="4" t="s">
        <v>36</v>
      </c>
      <c r="B14" s="4">
        <v>1</v>
      </c>
      <c r="C14" s="4">
        <v>1</v>
      </c>
      <c r="D14" s="4"/>
      <c r="E14" s="4">
        <v>1</v>
      </c>
      <c r="F14" s="4"/>
      <c r="G14" s="4">
        <v>1</v>
      </c>
      <c r="H14" s="4">
        <v>1</v>
      </c>
      <c r="I14" s="4">
        <v>8</v>
      </c>
      <c r="J14" s="4">
        <v>2</v>
      </c>
      <c r="K14" s="7">
        <f t="shared" si="0"/>
        <v>15</v>
      </c>
      <c r="L14" s="4">
        <v>3</v>
      </c>
      <c r="M14" s="4">
        <v>6</v>
      </c>
      <c r="N14" s="4">
        <v>7</v>
      </c>
      <c r="O14" s="4">
        <v>6</v>
      </c>
      <c r="P14" s="4">
        <v>3</v>
      </c>
      <c r="Q14" s="4">
        <v>8</v>
      </c>
      <c r="R14" s="4">
        <v>4</v>
      </c>
      <c r="S14" s="4">
        <v>3</v>
      </c>
      <c r="T14" s="4">
        <v>9</v>
      </c>
      <c r="U14" s="4">
        <v>7</v>
      </c>
      <c r="V14" s="4">
        <v>9</v>
      </c>
      <c r="W14" s="4">
        <v>4</v>
      </c>
      <c r="X14" s="6">
        <f t="shared" si="1"/>
        <v>69</v>
      </c>
      <c r="Y14" s="4">
        <v>10</v>
      </c>
      <c r="Z14" s="4">
        <v>7</v>
      </c>
      <c r="AA14" s="4">
        <v>14</v>
      </c>
      <c r="AB14" s="4">
        <v>20</v>
      </c>
      <c r="AC14" s="4">
        <v>4</v>
      </c>
      <c r="AD14" s="4">
        <v>6</v>
      </c>
      <c r="AE14" s="4">
        <v>12</v>
      </c>
      <c r="AF14" s="4">
        <v>12</v>
      </c>
      <c r="AG14" s="4">
        <v>13</v>
      </c>
      <c r="AH14" s="4">
        <v>9</v>
      </c>
      <c r="AI14" s="4">
        <v>11</v>
      </c>
      <c r="AJ14" s="4">
        <v>12</v>
      </c>
      <c r="AK14" s="6">
        <f t="shared" si="2"/>
        <v>130</v>
      </c>
      <c r="AL14" s="4">
        <v>19</v>
      </c>
      <c r="AM14" s="4">
        <v>22</v>
      </c>
      <c r="AN14" s="4">
        <v>31</v>
      </c>
      <c r="AO14" s="4">
        <v>22</v>
      </c>
      <c r="AP14" s="4">
        <v>16</v>
      </c>
      <c r="AQ14" s="4">
        <v>20</v>
      </c>
      <c r="AR14" s="4">
        <v>4</v>
      </c>
      <c r="AS14" s="4">
        <v>1</v>
      </c>
      <c r="AT14" s="4">
        <v>1</v>
      </c>
      <c r="AU14" s="4">
        <v>3</v>
      </c>
      <c r="AV14" s="4">
        <v>1</v>
      </c>
      <c r="AW14" s="4"/>
      <c r="AX14" s="6">
        <f t="shared" si="3"/>
        <v>140</v>
      </c>
      <c r="AY14" s="4">
        <v>2</v>
      </c>
      <c r="AZ14" s="4"/>
      <c r="BA14" s="4">
        <v>1</v>
      </c>
      <c r="BB14" s="4"/>
      <c r="BC14" s="10">
        <f t="shared" si="4"/>
        <v>3</v>
      </c>
      <c r="BD14" s="10">
        <f t="shared" si="5"/>
        <v>357</v>
      </c>
    </row>
    <row r="15" spans="1:56" x14ac:dyDescent="0.25">
      <c r="A15" s="6" t="s">
        <v>47</v>
      </c>
      <c r="B15" s="6">
        <f>SUM(B11:B14)</f>
        <v>45</v>
      </c>
      <c r="C15" s="6">
        <f t="shared" ref="C15:BD15" si="6">SUM(C11:C14)</f>
        <v>49</v>
      </c>
      <c r="D15" s="6">
        <f t="shared" si="6"/>
        <v>42</v>
      </c>
      <c r="E15" s="6">
        <f t="shared" si="6"/>
        <v>52</v>
      </c>
      <c r="F15" s="6">
        <f t="shared" si="6"/>
        <v>52</v>
      </c>
      <c r="G15" s="6">
        <f t="shared" si="6"/>
        <v>40</v>
      </c>
      <c r="H15" s="6">
        <f t="shared" si="6"/>
        <v>62</v>
      </c>
      <c r="I15" s="6">
        <f t="shared" si="6"/>
        <v>50</v>
      </c>
      <c r="J15" s="6">
        <f t="shared" si="6"/>
        <v>37</v>
      </c>
      <c r="K15" s="6">
        <f t="shared" si="6"/>
        <v>429</v>
      </c>
      <c r="L15" s="6">
        <f t="shared" si="6"/>
        <v>44</v>
      </c>
      <c r="M15" s="6">
        <f t="shared" si="6"/>
        <v>26</v>
      </c>
      <c r="N15" s="6">
        <f t="shared" si="6"/>
        <v>35</v>
      </c>
      <c r="O15" s="6">
        <f t="shared" si="6"/>
        <v>31</v>
      </c>
      <c r="P15" s="6">
        <f t="shared" si="6"/>
        <v>35</v>
      </c>
      <c r="Q15" s="6">
        <f t="shared" si="6"/>
        <v>42</v>
      </c>
      <c r="R15" s="6">
        <f t="shared" si="6"/>
        <v>42</v>
      </c>
      <c r="S15" s="6">
        <f t="shared" si="6"/>
        <v>39</v>
      </c>
      <c r="T15" s="6">
        <f t="shared" si="6"/>
        <v>45</v>
      </c>
      <c r="U15" s="6">
        <f t="shared" si="6"/>
        <v>47</v>
      </c>
      <c r="V15" s="6">
        <f t="shared" si="6"/>
        <v>51</v>
      </c>
      <c r="W15" s="6">
        <f t="shared" si="6"/>
        <v>32</v>
      </c>
      <c r="X15" s="6">
        <f t="shared" si="6"/>
        <v>469</v>
      </c>
      <c r="Y15" s="6">
        <f t="shared" si="6"/>
        <v>54</v>
      </c>
      <c r="Z15" s="6">
        <f t="shared" si="6"/>
        <v>55</v>
      </c>
      <c r="AA15" s="6">
        <f t="shared" si="6"/>
        <v>50</v>
      </c>
      <c r="AB15" s="6">
        <f t="shared" si="6"/>
        <v>53</v>
      </c>
      <c r="AC15" s="6">
        <f t="shared" si="6"/>
        <v>33</v>
      </c>
      <c r="AD15" s="6">
        <f t="shared" si="6"/>
        <v>41</v>
      </c>
      <c r="AE15" s="6">
        <f t="shared" si="6"/>
        <v>46</v>
      </c>
      <c r="AF15" s="6">
        <f t="shared" si="6"/>
        <v>44</v>
      </c>
      <c r="AG15" s="6">
        <f t="shared" si="6"/>
        <v>42</v>
      </c>
      <c r="AH15" s="6">
        <f t="shared" si="6"/>
        <v>35</v>
      </c>
      <c r="AI15" s="6">
        <f t="shared" si="6"/>
        <v>42</v>
      </c>
      <c r="AJ15" s="6">
        <f t="shared" si="6"/>
        <v>29</v>
      </c>
      <c r="AK15" s="6">
        <f t="shared" si="6"/>
        <v>524</v>
      </c>
      <c r="AL15" s="6">
        <f t="shared" si="6"/>
        <v>43</v>
      </c>
      <c r="AM15" s="6">
        <f t="shared" si="6"/>
        <v>49</v>
      </c>
      <c r="AN15" s="6">
        <f t="shared" si="6"/>
        <v>51</v>
      </c>
      <c r="AO15" s="6">
        <f t="shared" si="6"/>
        <v>52</v>
      </c>
      <c r="AP15" s="6">
        <f t="shared" si="6"/>
        <v>37</v>
      </c>
      <c r="AQ15" s="6">
        <f t="shared" si="6"/>
        <v>59</v>
      </c>
      <c r="AR15" s="6">
        <f t="shared" si="6"/>
        <v>58</v>
      </c>
      <c r="AS15" s="6">
        <f t="shared" si="6"/>
        <v>38</v>
      </c>
      <c r="AT15" s="6">
        <f t="shared" si="6"/>
        <v>61</v>
      </c>
      <c r="AU15" s="6">
        <f t="shared" si="6"/>
        <v>47</v>
      </c>
      <c r="AV15" s="6">
        <f t="shared" si="6"/>
        <v>70</v>
      </c>
      <c r="AW15" s="6">
        <f t="shared" si="6"/>
        <v>43</v>
      </c>
      <c r="AX15" s="6">
        <f t="shared" si="6"/>
        <v>608</v>
      </c>
      <c r="AY15" s="6">
        <f t="shared" si="6"/>
        <v>68</v>
      </c>
      <c r="AZ15" s="6">
        <f t="shared" si="6"/>
        <v>52</v>
      </c>
      <c r="BA15" s="6">
        <f t="shared" si="6"/>
        <v>60</v>
      </c>
      <c r="BB15" s="6">
        <f t="shared" si="6"/>
        <v>37</v>
      </c>
      <c r="BC15" s="10">
        <f t="shared" si="6"/>
        <v>217</v>
      </c>
      <c r="BD15" s="10">
        <f t="shared" si="6"/>
        <v>2247</v>
      </c>
    </row>
    <row r="16" spans="1:56" x14ac:dyDescent="0.25">
      <c r="A16" s="5" t="s">
        <v>45</v>
      </c>
      <c r="B16" s="4"/>
      <c r="C16" s="4"/>
      <c r="D16" s="4"/>
      <c r="E16" s="4"/>
      <c r="F16" s="4"/>
      <c r="G16" s="4"/>
      <c r="H16" s="4"/>
      <c r="I16" s="4"/>
      <c r="J16" s="4"/>
      <c r="K16" s="7">
        <f t="shared" si="0"/>
        <v>0</v>
      </c>
      <c r="L16" s="4"/>
      <c r="M16" s="4"/>
      <c r="N16" s="4"/>
      <c r="O16" s="4"/>
      <c r="P16" s="4"/>
      <c r="Q16" s="4"/>
      <c r="R16" s="4"/>
      <c r="S16" s="4"/>
      <c r="T16" s="4"/>
      <c r="U16" s="4"/>
      <c r="V16" s="4"/>
      <c r="W16" s="4"/>
      <c r="X16" s="6">
        <f t="shared" si="1"/>
        <v>0</v>
      </c>
      <c r="Y16" s="4"/>
      <c r="Z16" s="4"/>
      <c r="AA16" s="4"/>
      <c r="AB16" s="4"/>
      <c r="AC16" s="4"/>
      <c r="AD16" s="4"/>
      <c r="AE16" s="4"/>
      <c r="AF16" s="4"/>
      <c r="AG16" s="4"/>
      <c r="AH16" s="4"/>
      <c r="AI16" s="4"/>
      <c r="AJ16" s="4"/>
      <c r="AK16" s="6">
        <f t="shared" si="2"/>
        <v>0</v>
      </c>
      <c r="AL16" s="4"/>
      <c r="AM16" s="4"/>
      <c r="AN16" s="4"/>
      <c r="AO16" s="4"/>
      <c r="AP16" s="4"/>
      <c r="AQ16" s="4"/>
      <c r="AR16" s="4"/>
      <c r="AS16" s="4"/>
      <c r="AT16" s="4"/>
      <c r="AU16" s="4"/>
      <c r="AV16" s="4"/>
      <c r="AW16" s="4"/>
      <c r="AX16" s="6">
        <f t="shared" si="3"/>
        <v>0</v>
      </c>
      <c r="AY16" s="4"/>
      <c r="AZ16" s="4"/>
      <c r="BA16" s="4"/>
      <c r="BB16" s="4"/>
      <c r="BC16" s="10">
        <f t="shared" si="4"/>
        <v>0</v>
      </c>
      <c r="BD16" s="10">
        <f t="shared" si="5"/>
        <v>0</v>
      </c>
    </row>
    <row r="17" spans="1:56" x14ac:dyDescent="0.25">
      <c r="A17" s="4" t="s">
        <v>32</v>
      </c>
      <c r="B17" s="4">
        <v>3</v>
      </c>
      <c r="C17" s="4"/>
      <c r="D17" s="4">
        <v>4</v>
      </c>
      <c r="E17" s="4">
        <v>4</v>
      </c>
      <c r="F17" s="4"/>
      <c r="G17" s="4">
        <v>4</v>
      </c>
      <c r="H17" s="4">
        <v>4</v>
      </c>
      <c r="I17" s="4">
        <v>2</v>
      </c>
      <c r="J17" s="4">
        <v>4</v>
      </c>
      <c r="K17" s="7">
        <f t="shared" si="0"/>
        <v>25</v>
      </c>
      <c r="L17" s="4">
        <v>9</v>
      </c>
      <c r="M17" s="4">
        <v>1</v>
      </c>
      <c r="N17" s="4">
        <v>5</v>
      </c>
      <c r="O17" s="4">
        <v>3</v>
      </c>
      <c r="P17" s="4">
        <v>8</v>
      </c>
      <c r="Q17" s="4">
        <v>6</v>
      </c>
      <c r="R17" s="4">
        <v>5</v>
      </c>
      <c r="S17" s="4">
        <v>11</v>
      </c>
      <c r="T17" s="4">
        <v>2</v>
      </c>
      <c r="U17" s="4">
        <v>4</v>
      </c>
      <c r="V17" s="4">
        <v>8</v>
      </c>
      <c r="W17" s="4">
        <v>2</v>
      </c>
      <c r="X17" s="6">
        <f t="shared" si="1"/>
        <v>64</v>
      </c>
      <c r="Y17" s="4">
        <v>8</v>
      </c>
      <c r="Z17" s="4">
        <v>3</v>
      </c>
      <c r="AA17" s="4">
        <v>5</v>
      </c>
      <c r="AB17" s="4">
        <v>3</v>
      </c>
      <c r="AC17" s="4">
        <v>5</v>
      </c>
      <c r="AD17" s="4">
        <v>6</v>
      </c>
      <c r="AE17" s="4">
        <v>2</v>
      </c>
      <c r="AF17" s="4">
        <v>13</v>
      </c>
      <c r="AG17" s="4">
        <v>5</v>
      </c>
      <c r="AH17" s="4">
        <v>3</v>
      </c>
      <c r="AI17" s="4">
        <v>7</v>
      </c>
      <c r="AJ17" s="4">
        <v>4</v>
      </c>
      <c r="AK17" s="6">
        <f t="shared" si="2"/>
        <v>64</v>
      </c>
      <c r="AL17" s="4">
        <v>7</v>
      </c>
      <c r="AM17" s="4">
        <v>5</v>
      </c>
      <c r="AN17" s="4">
        <v>7</v>
      </c>
      <c r="AO17" s="4">
        <v>5</v>
      </c>
      <c r="AP17" s="4">
        <v>1</v>
      </c>
      <c r="AQ17" s="4">
        <v>5</v>
      </c>
      <c r="AR17" s="4">
        <v>6</v>
      </c>
      <c r="AS17" s="4">
        <v>7</v>
      </c>
      <c r="AT17" s="4">
        <v>16</v>
      </c>
      <c r="AU17" s="4">
        <v>18</v>
      </c>
      <c r="AV17" s="4">
        <v>16</v>
      </c>
      <c r="AW17" s="4">
        <v>9</v>
      </c>
      <c r="AX17" s="6">
        <f t="shared" si="3"/>
        <v>102</v>
      </c>
      <c r="AY17" s="4">
        <v>13</v>
      </c>
      <c r="AZ17" s="4">
        <v>9</v>
      </c>
      <c r="BA17" s="4">
        <v>23</v>
      </c>
      <c r="BB17" s="4">
        <v>9</v>
      </c>
      <c r="BC17" s="10">
        <f t="shared" si="4"/>
        <v>54</v>
      </c>
      <c r="BD17" s="10">
        <f t="shared" si="5"/>
        <v>309</v>
      </c>
    </row>
    <row r="18" spans="1:56" x14ac:dyDescent="0.25">
      <c r="A18" s="4" t="s">
        <v>33</v>
      </c>
      <c r="B18" s="4"/>
      <c r="C18" s="4"/>
      <c r="D18" s="4"/>
      <c r="E18" s="4"/>
      <c r="F18" s="4"/>
      <c r="G18" s="4"/>
      <c r="H18" s="4"/>
      <c r="I18" s="4"/>
      <c r="J18" s="4"/>
      <c r="K18" s="7">
        <f t="shared" si="0"/>
        <v>0</v>
      </c>
      <c r="L18" s="4"/>
      <c r="M18" s="4"/>
      <c r="N18" s="4"/>
      <c r="O18" s="4"/>
      <c r="P18" s="4"/>
      <c r="Q18" s="4"/>
      <c r="R18" s="4"/>
      <c r="S18" s="4"/>
      <c r="T18" s="4"/>
      <c r="U18" s="4"/>
      <c r="V18" s="4"/>
      <c r="W18" s="4"/>
      <c r="X18" s="6">
        <f t="shared" si="1"/>
        <v>0</v>
      </c>
      <c r="Y18" s="4"/>
      <c r="Z18" s="4"/>
      <c r="AA18" s="4"/>
      <c r="AB18" s="4"/>
      <c r="AC18" s="4"/>
      <c r="AD18" s="4"/>
      <c r="AE18" s="4"/>
      <c r="AF18" s="4"/>
      <c r="AG18" s="4"/>
      <c r="AH18" s="4"/>
      <c r="AI18" s="4"/>
      <c r="AJ18" s="4"/>
      <c r="AK18" s="6">
        <f t="shared" si="2"/>
        <v>0</v>
      </c>
      <c r="AL18" s="4"/>
      <c r="AM18" s="4"/>
      <c r="AN18" s="4"/>
      <c r="AO18" s="4"/>
      <c r="AP18" s="4"/>
      <c r="AQ18" s="4"/>
      <c r="AR18" s="4"/>
      <c r="AS18" s="4"/>
      <c r="AT18" s="4"/>
      <c r="AU18" s="4"/>
      <c r="AV18" s="4"/>
      <c r="AW18" s="4"/>
      <c r="AX18" s="6">
        <f t="shared" si="3"/>
        <v>0</v>
      </c>
      <c r="AY18" s="4"/>
      <c r="AZ18" s="4"/>
      <c r="BA18" s="4">
        <v>1</v>
      </c>
      <c r="BB18" s="4"/>
      <c r="BC18" s="10">
        <f t="shared" si="4"/>
        <v>1</v>
      </c>
      <c r="BD18" s="10">
        <f t="shared" si="5"/>
        <v>1</v>
      </c>
    </row>
    <row r="19" spans="1:56" x14ac:dyDescent="0.25">
      <c r="A19" s="4" t="s">
        <v>34</v>
      </c>
      <c r="B19" s="4"/>
      <c r="C19" s="4"/>
      <c r="D19" s="4">
        <v>2</v>
      </c>
      <c r="E19" s="4">
        <v>1</v>
      </c>
      <c r="F19" s="4">
        <v>2</v>
      </c>
      <c r="G19" s="4"/>
      <c r="H19" s="4"/>
      <c r="I19" s="4"/>
      <c r="J19" s="4">
        <v>1</v>
      </c>
      <c r="K19" s="7">
        <f t="shared" si="0"/>
        <v>6</v>
      </c>
      <c r="L19" s="4">
        <v>1</v>
      </c>
      <c r="M19" s="4">
        <v>1</v>
      </c>
      <c r="N19" s="4">
        <v>1</v>
      </c>
      <c r="O19" s="4"/>
      <c r="P19" s="4">
        <v>1</v>
      </c>
      <c r="Q19" s="4"/>
      <c r="R19" s="4"/>
      <c r="S19" s="4">
        <v>1</v>
      </c>
      <c r="T19" s="4"/>
      <c r="U19" s="4"/>
      <c r="V19" s="4">
        <v>1</v>
      </c>
      <c r="W19" s="4"/>
      <c r="X19" s="6">
        <f t="shared" si="1"/>
        <v>6</v>
      </c>
      <c r="Y19" s="4"/>
      <c r="Z19" s="4"/>
      <c r="AA19" s="4"/>
      <c r="AB19" s="4"/>
      <c r="AC19" s="4"/>
      <c r="AD19" s="4">
        <v>1</v>
      </c>
      <c r="AE19" s="4">
        <v>1</v>
      </c>
      <c r="AF19" s="4">
        <v>1</v>
      </c>
      <c r="AG19" s="4">
        <v>1</v>
      </c>
      <c r="AH19" s="4">
        <v>1</v>
      </c>
      <c r="AI19" s="4"/>
      <c r="AJ19" s="4"/>
      <c r="AK19" s="6">
        <f t="shared" si="2"/>
        <v>5</v>
      </c>
      <c r="AL19" s="4"/>
      <c r="AM19" s="4">
        <v>1</v>
      </c>
      <c r="AN19" s="4"/>
      <c r="AO19" s="4"/>
      <c r="AP19" s="4"/>
      <c r="AQ19" s="4"/>
      <c r="AR19" s="4"/>
      <c r="AS19" s="4"/>
      <c r="AT19" s="4"/>
      <c r="AU19" s="4"/>
      <c r="AV19" s="4"/>
      <c r="AW19" s="4"/>
      <c r="AX19" s="6">
        <f t="shared" si="3"/>
        <v>1</v>
      </c>
      <c r="AY19" s="4"/>
      <c r="AZ19" s="4"/>
      <c r="BA19" s="4"/>
      <c r="BB19" s="4">
        <v>1</v>
      </c>
      <c r="BC19" s="10">
        <f t="shared" si="4"/>
        <v>1</v>
      </c>
      <c r="BD19" s="10">
        <f t="shared" si="5"/>
        <v>19</v>
      </c>
    </row>
    <row r="20" spans="1:56" x14ac:dyDescent="0.25">
      <c r="A20" s="4" t="s">
        <v>35</v>
      </c>
      <c r="B20" s="4">
        <v>27</v>
      </c>
      <c r="C20" s="4">
        <v>14</v>
      </c>
      <c r="D20" s="4">
        <v>21</v>
      </c>
      <c r="E20" s="4">
        <v>33</v>
      </c>
      <c r="F20" s="4">
        <v>17</v>
      </c>
      <c r="G20" s="4">
        <v>26</v>
      </c>
      <c r="H20" s="4">
        <v>29</v>
      </c>
      <c r="I20" s="4">
        <v>14</v>
      </c>
      <c r="J20" s="4">
        <v>15</v>
      </c>
      <c r="K20" s="7">
        <f t="shared" si="0"/>
        <v>196</v>
      </c>
      <c r="L20" s="4">
        <v>27</v>
      </c>
      <c r="M20" s="4">
        <v>18</v>
      </c>
      <c r="N20" s="4">
        <v>26</v>
      </c>
      <c r="O20" s="4">
        <v>20</v>
      </c>
      <c r="P20" s="4">
        <v>26</v>
      </c>
      <c r="Q20" s="4">
        <v>20</v>
      </c>
      <c r="R20" s="4">
        <v>29</v>
      </c>
      <c r="S20" s="4">
        <v>17</v>
      </c>
      <c r="T20" s="4">
        <v>20</v>
      </c>
      <c r="U20" s="4">
        <v>26</v>
      </c>
      <c r="V20" s="4">
        <v>22</v>
      </c>
      <c r="W20" s="4">
        <v>13</v>
      </c>
      <c r="X20" s="6">
        <f t="shared" si="1"/>
        <v>264</v>
      </c>
      <c r="Y20" s="4">
        <v>20</v>
      </c>
      <c r="Z20" s="4">
        <v>17</v>
      </c>
      <c r="AA20" s="4">
        <v>12</v>
      </c>
      <c r="AB20" s="4">
        <v>21</v>
      </c>
      <c r="AC20" s="4">
        <v>12</v>
      </c>
      <c r="AD20" s="4">
        <v>23</v>
      </c>
      <c r="AE20" s="4">
        <v>17</v>
      </c>
      <c r="AF20" s="4">
        <v>24</v>
      </c>
      <c r="AG20" s="4">
        <v>16</v>
      </c>
      <c r="AH20" s="4">
        <v>18</v>
      </c>
      <c r="AI20" s="4">
        <v>14</v>
      </c>
      <c r="AJ20" s="4">
        <v>11</v>
      </c>
      <c r="AK20" s="6">
        <f t="shared" si="2"/>
        <v>205</v>
      </c>
      <c r="AL20" s="4">
        <v>10</v>
      </c>
      <c r="AM20" s="4">
        <v>9</v>
      </c>
      <c r="AN20" s="4">
        <v>9</v>
      </c>
      <c r="AO20" s="4">
        <v>11</v>
      </c>
      <c r="AP20" s="4">
        <v>14</v>
      </c>
      <c r="AQ20" s="4">
        <v>12</v>
      </c>
      <c r="AR20" s="4">
        <v>9</v>
      </c>
      <c r="AS20" s="4">
        <v>9</v>
      </c>
      <c r="AT20" s="4">
        <v>10</v>
      </c>
      <c r="AU20" s="4">
        <v>10</v>
      </c>
      <c r="AV20" s="4">
        <v>9</v>
      </c>
      <c r="AW20" s="4">
        <v>4</v>
      </c>
      <c r="AX20" s="6">
        <f t="shared" si="3"/>
        <v>116</v>
      </c>
      <c r="AY20" s="4">
        <v>7</v>
      </c>
      <c r="AZ20" s="4">
        <v>9</v>
      </c>
      <c r="BA20" s="4">
        <v>18</v>
      </c>
      <c r="BB20" s="4">
        <v>6</v>
      </c>
      <c r="BC20" s="10">
        <f t="shared" si="4"/>
        <v>40</v>
      </c>
      <c r="BD20" s="10">
        <f t="shared" si="5"/>
        <v>821</v>
      </c>
    </row>
    <row r="21" spans="1:56" x14ac:dyDescent="0.25">
      <c r="A21" s="4" t="s">
        <v>36</v>
      </c>
      <c r="B21" s="4"/>
      <c r="C21" s="4">
        <v>1</v>
      </c>
      <c r="D21" s="4"/>
      <c r="E21" s="4"/>
      <c r="F21" s="4">
        <v>2</v>
      </c>
      <c r="G21" s="4"/>
      <c r="H21" s="4">
        <v>2</v>
      </c>
      <c r="I21" s="4">
        <v>2</v>
      </c>
      <c r="J21" s="4">
        <v>4</v>
      </c>
      <c r="K21" s="7">
        <f t="shared" si="0"/>
        <v>11</v>
      </c>
      <c r="L21" s="4">
        <v>5</v>
      </c>
      <c r="M21" s="4">
        <v>1</v>
      </c>
      <c r="N21" s="4">
        <v>6</v>
      </c>
      <c r="O21" s="4">
        <v>7</v>
      </c>
      <c r="P21" s="4">
        <v>3</v>
      </c>
      <c r="Q21" s="4">
        <v>2</v>
      </c>
      <c r="R21" s="4">
        <v>1</v>
      </c>
      <c r="S21" s="4">
        <v>2</v>
      </c>
      <c r="T21" s="4">
        <v>2</v>
      </c>
      <c r="U21" s="4">
        <v>3</v>
      </c>
      <c r="V21" s="4">
        <v>5</v>
      </c>
      <c r="W21" s="4">
        <v>3</v>
      </c>
      <c r="X21" s="6">
        <f t="shared" si="1"/>
        <v>40</v>
      </c>
      <c r="Y21" s="4">
        <v>4</v>
      </c>
      <c r="Z21" s="4">
        <v>1</v>
      </c>
      <c r="AA21" s="4">
        <v>8</v>
      </c>
      <c r="AB21" s="4">
        <v>3</v>
      </c>
      <c r="AC21" s="4">
        <v>1</v>
      </c>
      <c r="AD21" s="4">
        <v>10</v>
      </c>
      <c r="AE21" s="4">
        <v>9</v>
      </c>
      <c r="AF21" s="4">
        <v>3</v>
      </c>
      <c r="AG21" s="4">
        <v>4</v>
      </c>
      <c r="AH21" s="4">
        <v>7</v>
      </c>
      <c r="AI21" s="4">
        <v>6</v>
      </c>
      <c r="AJ21" s="4">
        <v>5</v>
      </c>
      <c r="AK21" s="6">
        <f t="shared" si="2"/>
        <v>61</v>
      </c>
      <c r="AL21" s="4">
        <v>9</v>
      </c>
      <c r="AM21" s="4">
        <v>10</v>
      </c>
      <c r="AN21" s="4">
        <v>21</v>
      </c>
      <c r="AO21" s="4">
        <v>13</v>
      </c>
      <c r="AP21" s="4">
        <v>6</v>
      </c>
      <c r="AQ21" s="4">
        <v>12</v>
      </c>
      <c r="AR21" s="4">
        <v>3</v>
      </c>
      <c r="AS21" s="4"/>
      <c r="AT21" s="4">
        <v>1</v>
      </c>
      <c r="AU21" s="4"/>
      <c r="AV21" s="4"/>
      <c r="AW21" s="4"/>
      <c r="AX21" s="6">
        <f t="shared" si="3"/>
        <v>75</v>
      </c>
      <c r="AY21" s="4"/>
      <c r="AZ21" s="4"/>
      <c r="BA21" s="4"/>
      <c r="BB21" s="4"/>
      <c r="BC21" s="10">
        <f t="shared" si="4"/>
        <v>0</v>
      </c>
      <c r="BD21" s="10">
        <f t="shared" si="5"/>
        <v>187</v>
      </c>
    </row>
    <row r="22" spans="1:56" x14ac:dyDescent="0.25">
      <c r="A22" s="4" t="s">
        <v>37</v>
      </c>
      <c r="B22" s="4"/>
      <c r="C22" s="4"/>
      <c r="D22" s="4"/>
      <c r="E22" s="4"/>
      <c r="F22" s="4"/>
      <c r="G22" s="4"/>
      <c r="H22" s="4"/>
      <c r="I22" s="4"/>
      <c r="J22" s="4"/>
      <c r="K22" s="7">
        <f t="shared" si="0"/>
        <v>0</v>
      </c>
      <c r="L22" s="4"/>
      <c r="M22" s="4"/>
      <c r="N22" s="4"/>
      <c r="O22" s="4"/>
      <c r="P22" s="4"/>
      <c r="Q22" s="4"/>
      <c r="R22" s="4"/>
      <c r="S22" s="4"/>
      <c r="T22" s="4"/>
      <c r="U22" s="4"/>
      <c r="V22" s="4"/>
      <c r="W22" s="4"/>
      <c r="X22" s="6">
        <f t="shared" si="1"/>
        <v>0</v>
      </c>
      <c r="Y22" s="4"/>
      <c r="Z22" s="4"/>
      <c r="AA22" s="4"/>
      <c r="AB22" s="4"/>
      <c r="AC22" s="4"/>
      <c r="AD22" s="4"/>
      <c r="AE22" s="4"/>
      <c r="AF22" s="4"/>
      <c r="AG22" s="4"/>
      <c r="AH22" s="4"/>
      <c r="AI22" s="4"/>
      <c r="AJ22" s="4"/>
      <c r="AK22" s="6">
        <f t="shared" si="2"/>
        <v>0</v>
      </c>
      <c r="AL22" s="4"/>
      <c r="AM22" s="4"/>
      <c r="AN22" s="4"/>
      <c r="AO22" s="4"/>
      <c r="AP22" s="4"/>
      <c r="AQ22" s="4"/>
      <c r="AR22" s="4"/>
      <c r="AS22" s="4"/>
      <c r="AT22" s="4"/>
      <c r="AU22" s="4"/>
      <c r="AV22" s="4"/>
      <c r="AW22" s="4"/>
      <c r="AX22" s="6">
        <f t="shared" si="3"/>
        <v>0</v>
      </c>
      <c r="AY22" s="4"/>
      <c r="AZ22" s="4"/>
      <c r="BA22" s="4">
        <v>2</v>
      </c>
      <c r="BB22" s="4"/>
      <c r="BC22" s="10">
        <f t="shared" si="4"/>
        <v>2</v>
      </c>
      <c r="BD22" s="10">
        <f t="shared" si="5"/>
        <v>2</v>
      </c>
    </row>
    <row r="23" spans="1:56" x14ac:dyDescent="0.25">
      <c r="A23" s="6" t="s">
        <v>47</v>
      </c>
      <c r="B23" s="6">
        <f>SUM(B17:B22)</f>
        <v>30</v>
      </c>
      <c r="C23" s="6">
        <f t="shared" ref="C23:BD23" si="7">SUM(C17:C22)</f>
        <v>15</v>
      </c>
      <c r="D23" s="6">
        <f t="shared" si="7"/>
        <v>27</v>
      </c>
      <c r="E23" s="6">
        <f t="shared" si="7"/>
        <v>38</v>
      </c>
      <c r="F23" s="6">
        <f t="shared" si="7"/>
        <v>21</v>
      </c>
      <c r="G23" s="6">
        <f t="shared" si="7"/>
        <v>30</v>
      </c>
      <c r="H23" s="6">
        <f t="shared" si="7"/>
        <v>35</v>
      </c>
      <c r="I23" s="6">
        <f t="shared" si="7"/>
        <v>18</v>
      </c>
      <c r="J23" s="6">
        <f t="shared" si="7"/>
        <v>24</v>
      </c>
      <c r="K23" s="6">
        <f t="shared" si="7"/>
        <v>238</v>
      </c>
      <c r="L23" s="6">
        <f t="shared" si="7"/>
        <v>42</v>
      </c>
      <c r="M23" s="6">
        <f t="shared" si="7"/>
        <v>21</v>
      </c>
      <c r="N23" s="6">
        <f t="shared" si="7"/>
        <v>38</v>
      </c>
      <c r="O23" s="6">
        <f t="shared" si="7"/>
        <v>30</v>
      </c>
      <c r="P23" s="6">
        <f t="shared" si="7"/>
        <v>38</v>
      </c>
      <c r="Q23" s="6">
        <f t="shared" si="7"/>
        <v>28</v>
      </c>
      <c r="R23" s="6">
        <f t="shared" si="7"/>
        <v>35</v>
      </c>
      <c r="S23" s="6">
        <f t="shared" si="7"/>
        <v>31</v>
      </c>
      <c r="T23" s="6">
        <f t="shared" si="7"/>
        <v>24</v>
      </c>
      <c r="U23" s="6">
        <f t="shared" si="7"/>
        <v>33</v>
      </c>
      <c r="V23" s="6">
        <f t="shared" si="7"/>
        <v>36</v>
      </c>
      <c r="W23" s="6">
        <f t="shared" si="7"/>
        <v>18</v>
      </c>
      <c r="X23" s="6">
        <f t="shared" si="7"/>
        <v>374</v>
      </c>
      <c r="Y23" s="6">
        <f t="shared" si="7"/>
        <v>32</v>
      </c>
      <c r="Z23" s="6">
        <f t="shared" si="7"/>
        <v>21</v>
      </c>
      <c r="AA23" s="6">
        <f t="shared" si="7"/>
        <v>25</v>
      </c>
      <c r="AB23" s="6">
        <f t="shared" si="7"/>
        <v>27</v>
      </c>
      <c r="AC23" s="6">
        <f t="shared" si="7"/>
        <v>18</v>
      </c>
      <c r="AD23" s="6">
        <f t="shared" si="7"/>
        <v>40</v>
      </c>
      <c r="AE23" s="6">
        <f t="shared" si="7"/>
        <v>29</v>
      </c>
      <c r="AF23" s="6">
        <f t="shared" si="7"/>
        <v>41</v>
      </c>
      <c r="AG23" s="6">
        <f t="shared" si="7"/>
        <v>26</v>
      </c>
      <c r="AH23" s="6">
        <f t="shared" si="7"/>
        <v>29</v>
      </c>
      <c r="AI23" s="6">
        <f t="shared" si="7"/>
        <v>27</v>
      </c>
      <c r="AJ23" s="6">
        <f t="shared" si="7"/>
        <v>20</v>
      </c>
      <c r="AK23" s="6">
        <f t="shared" si="7"/>
        <v>335</v>
      </c>
      <c r="AL23" s="6">
        <f t="shared" si="7"/>
        <v>26</v>
      </c>
      <c r="AM23" s="6">
        <f t="shared" si="7"/>
        <v>25</v>
      </c>
      <c r="AN23" s="6">
        <f t="shared" si="7"/>
        <v>37</v>
      </c>
      <c r="AO23" s="6">
        <f t="shared" si="7"/>
        <v>29</v>
      </c>
      <c r="AP23" s="6">
        <f t="shared" si="7"/>
        <v>21</v>
      </c>
      <c r="AQ23" s="6">
        <f t="shared" si="7"/>
        <v>29</v>
      </c>
      <c r="AR23" s="6">
        <f t="shared" si="7"/>
        <v>18</v>
      </c>
      <c r="AS23" s="6">
        <f t="shared" si="7"/>
        <v>16</v>
      </c>
      <c r="AT23" s="6">
        <f t="shared" si="7"/>
        <v>27</v>
      </c>
      <c r="AU23" s="6">
        <f t="shared" si="7"/>
        <v>28</v>
      </c>
      <c r="AV23" s="6">
        <f t="shared" si="7"/>
        <v>25</v>
      </c>
      <c r="AW23" s="6">
        <f t="shared" si="7"/>
        <v>13</v>
      </c>
      <c r="AX23" s="6">
        <f t="shared" si="7"/>
        <v>294</v>
      </c>
      <c r="AY23" s="6">
        <f t="shared" si="7"/>
        <v>20</v>
      </c>
      <c r="AZ23" s="6">
        <f t="shared" si="7"/>
        <v>18</v>
      </c>
      <c r="BA23" s="6">
        <f t="shared" si="7"/>
        <v>44</v>
      </c>
      <c r="BB23" s="6">
        <f t="shared" si="7"/>
        <v>16</v>
      </c>
      <c r="BC23" s="10">
        <f t="shared" si="7"/>
        <v>98</v>
      </c>
      <c r="BD23" s="10">
        <f t="shared" si="7"/>
        <v>1339</v>
      </c>
    </row>
    <row r="24" spans="1:56" x14ac:dyDescent="0.25">
      <c r="A24" s="5" t="s">
        <v>46</v>
      </c>
      <c r="B24" s="4"/>
      <c r="C24" s="4"/>
      <c r="D24" s="4"/>
      <c r="E24" s="4"/>
      <c r="F24" s="4"/>
      <c r="G24" s="4"/>
      <c r="H24" s="4"/>
      <c r="I24" s="4"/>
      <c r="J24" s="4"/>
      <c r="K24" s="7">
        <f t="shared" si="0"/>
        <v>0</v>
      </c>
      <c r="L24" s="4"/>
      <c r="M24" s="4"/>
      <c r="N24" s="4"/>
      <c r="O24" s="4"/>
      <c r="P24" s="4"/>
      <c r="Q24" s="4"/>
      <c r="R24" s="4"/>
      <c r="S24" s="4"/>
      <c r="T24" s="4"/>
      <c r="U24" s="4"/>
      <c r="V24" s="4"/>
      <c r="W24" s="4"/>
      <c r="X24" s="6">
        <f t="shared" si="1"/>
        <v>0</v>
      </c>
      <c r="Y24" s="4"/>
      <c r="Z24" s="4"/>
      <c r="AA24" s="4"/>
      <c r="AB24" s="4"/>
      <c r="AC24" s="4"/>
      <c r="AD24" s="4"/>
      <c r="AE24" s="4"/>
      <c r="AF24" s="4"/>
      <c r="AG24" s="4"/>
      <c r="AH24" s="4"/>
      <c r="AI24" s="4"/>
      <c r="AJ24" s="4"/>
      <c r="AK24" s="6">
        <f t="shared" si="2"/>
        <v>0</v>
      </c>
      <c r="AL24" s="4"/>
      <c r="AM24" s="4"/>
      <c r="AN24" s="4"/>
      <c r="AO24" s="4"/>
      <c r="AP24" s="4"/>
      <c r="AQ24" s="4"/>
      <c r="AR24" s="4"/>
      <c r="AS24" s="4"/>
      <c r="AT24" s="4"/>
      <c r="AU24" s="4"/>
      <c r="AV24" s="4"/>
      <c r="AW24" s="4"/>
      <c r="AX24" s="6">
        <f t="shared" si="3"/>
        <v>0</v>
      </c>
      <c r="AY24" s="4"/>
      <c r="AZ24" s="4"/>
      <c r="BA24" s="4"/>
      <c r="BB24" s="4"/>
      <c r="BC24" s="10">
        <f t="shared" si="4"/>
        <v>0</v>
      </c>
      <c r="BD24" s="10">
        <f t="shared" si="5"/>
        <v>0</v>
      </c>
    </row>
    <row r="25" spans="1:56" x14ac:dyDescent="0.25">
      <c r="A25" s="4" t="s">
        <v>32</v>
      </c>
      <c r="B25" s="4">
        <v>1</v>
      </c>
      <c r="C25" s="4">
        <v>1</v>
      </c>
      <c r="D25" s="4">
        <v>2</v>
      </c>
      <c r="E25" s="4">
        <v>1</v>
      </c>
      <c r="F25" s="4">
        <v>2</v>
      </c>
      <c r="G25" s="4">
        <v>2</v>
      </c>
      <c r="H25" s="4">
        <v>2</v>
      </c>
      <c r="I25" s="4">
        <v>1</v>
      </c>
      <c r="J25" s="4">
        <v>1</v>
      </c>
      <c r="K25" s="7">
        <f t="shared" si="0"/>
        <v>13</v>
      </c>
      <c r="L25" s="4">
        <v>1</v>
      </c>
      <c r="M25" s="4">
        <v>1</v>
      </c>
      <c r="N25" s="4">
        <v>4</v>
      </c>
      <c r="O25" s="4">
        <v>4</v>
      </c>
      <c r="P25" s="4">
        <v>3</v>
      </c>
      <c r="Q25" s="4"/>
      <c r="R25" s="4">
        <v>1</v>
      </c>
      <c r="S25" s="4">
        <v>1</v>
      </c>
      <c r="T25" s="4">
        <v>2</v>
      </c>
      <c r="U25" s="4">
        <v>5</v>
      </c>
      <c r="V25" s="4">
        <v>1</v>
      </c>
      <c r="W25" s="4">
        <v>4</v>
      </c>
      <c r="X25" s="6">
        <f t="shared" si="1"/>
        <v>27</v>
      </c>
      <c r="Y25" s="4">
        <v>1</v>
      </c>
      <c r="Z25" s="4">
        <v>5</v>
      </c>
      <c r="AA25" s="4">
        <v>2</v>
      </c>
      <c r="AB25" s="4"/>
      <c r="AC25" s="4"/>
      <c r="AD25" s="4"/>
      <c r="AE25" s="4">
        <v>2</v>
      </c>
      <c r="AF25" s="4">
        <v>1</v>
      </c>
      <c r="AG25" s="4">
        <v>2</v>
      </c>
      <c r="AH25" s="4"/>
      <c r="AI25" s="4">
        <v>1</v>
      </c>
      <c r="AJ25" s="4">
        <v>4</v>
      </c>
      <c r="AK25" s="6">
        <f t="shared" si="2"/>
        <v>18</v>
      </c>
      <c r="AL25" s="4">
        <v>1</v>
      </c>
      <c r="AM25" s="4">
        <v>4</v>
      </c>
      <c r="AN25" s="4">
        <v>4</v>
      </c>
      <c r="AO25" s="4">
        <v>3</v>
      </c>
      <c r="AP25" s="4">
        <v>1</v>
      </c>
      <c r="AQ25" s="4">
        <v>2</v>
      </c>
      <c r="AR25" s="4">
        <v>4</v>
      </c>
      <c r="AS25" s="4">
        <v>6</v>
      </c>
      <c r="AT25" s="4">
        <v>12</v>
      </c>
      <c r="AU25" s="4">
        <v>16</v>
      </c>
      <c r="AV25" s="4">
        <v>15</v>
      </c>
      <c r="AW25" s="4">
        <v>6</v>
      </c>
      <c r="AX25" s="6">
        <f t="shared" si="3"/>
        <v>74</v>
      </c>
      <c r="AY25" s="4">
        <v>14</v>
      </c>
      <c r="AZ25" s="4">
        <v>14</v>
      </c>
      <c r="BA25" s="4">
        <v>16</v>
      </c>
      <c r="BB25" s="4">
        <v>12</v>
      </c>
      <c r="BC25" s="10">
        <f t="shared" si="4"/>
        <v>56</v>
      </c>
      <c r="BD25" s="10">
        <f t="shared" si="5"/>
        <v>188</v>
      </c>
    </row>
    <row r="26" spans="1:56" x14ac:dyDescent="0.25">
      <c r="A26" s="4" t="s">
        <v>34</v>
      </c>
      <c r="B26" s="4"/>
      <c r="C26" s="4">
        <v>1</v>
      </c>
      <c r="D26" s="4"/>
      <c r="E26" s="4"/>
      <c r="F26" s="4">
        <v>1</v>
      </c>
      <c r="G26" s="4"/>
      <c r="H26" s="4">
        <v>1</v>
      </c>
      <c r="I26" s="4"/>
      <c r="J26" s="4"/>
      <c r="K26" s="7">
        <f t="shared" si="0"/>
        <v>3</v>
      </c>
      <c r="L26" s="4"/>
      <c r="M26" s="4"/>
      <c r="N26" s="4"/>
      <c r="O26" s="4"/>
      <c r="P26" s="4">
        <v>2</v>
      </c>
      <c r="Q26" s="4">
        <v>1</v>
      </c>
      <c r="R26" s="4"/>
      <c r="S26" s="4">
        <v>1</v>
      </c>
      <c r="T26" s="4"/>
      <c r="U26" s="4"/>
      <c r="V26" s="4"/>
      <c r="W26" s="4"/>
      <c r="X26" s="6">
        <f t="shared" si="1"/>
        <v>4</v>
      </c>
      <c r="Y26" s="4"/>
      <c r="Z26" s="4"/>
      <c r="AA26" s="4"/>
      <c r="AB26" s="4"/>
      <c r="AC26" s="4"/>
      <c r="AD26" s="4"/>
      <c r="AE26" s="4"/>
      <c r="AF26" s="4"/>
      <c r="AG26" s="4"/>
      <c r="AH26" s="4">
        <v>1</v>
      </c>
      <c r="AI26" s="4"/>
      <c r="AJ26" s="4"/>
      <c r="AK26" s="6">
        <f t="shared" si="2"/>
        <v>1</v>
      </c>
      <c r="AL26" s="4"/>
      <c r="AM26" s="4"/>
      <c r="AN26" s="4"/>
      <c r="AO26" s="4"/>
      <c r="AP26" s="4">
        <v>1</v>
      </c>
      <c r="AQ26" s="4"/>
      <c r="AR26" s="4"/>
      <c r="AS26" s="4"/>
      <c r="AT26" s="4"/>
      <c r="AU26" s="4"/>
      <c r="AV26" s="4"/>
      <c r="AW26" s="4">
        <v>1</v>
      </c>
      <c r="AX26" s="6">
        <f t="shared" si="3"/>
        <v>2</v>
      </c>
      <c r="AY26" s="4"/>
      <c r="AZ26" s="4"/>
      <c r="BA26" s="4"/>
      <c r="BB26" s="4">
        <v>2</v>
      </c>
      <c r="BC26" s="10">
        <f t="shared" si="4"/>
        <v>2</v>
      </c>
      <c r="BD26" s="10">
        <f t="shared" si="5"/>
        <v>12</v>
      </c>
    </row>
    <row r="27" spans="1:56" x14ac:dyDescent="0.25">
      <c r="A27" s="4" t="s">
        <v>35</v>
      </c>
      <c r="B27" s="4">
        <v>10</v>
      </c>
      <c r="C27" s="4">
        <v>19</v>
      </c>
      <c r="D27" s="4">
        <v>14</v>
      </c>
      <c r="E27" s="4">
        <v>14</v>
      </c>
      <c r="F27" s="4">
        <v>17</v>
      </c>
      <c r="G27" s="4">
        <v>9</v>
      </c>
      <c r="H27" s="4">
        <v>7</v>
      </c>
      <c r="I27" s="4">
        <v>12</v>
      </c>
      <c r="J27" s="4">
        <v>7</v>
      </c>
      <c r="K27" s="7">
        <f t="shared" si="0"/>
        <v>109</v>
      </c>
      <c r="L27" s="4">
        <v>12</v>
      </c>
      <c r="M27" s="4">
        <v>16</v>
      </c>
      <c r="N27" s="4">
        <v>4</v>
      </c>
      <c r="O27" s="4">
        <v>9</v>
      </c>
      <c r="P27" s="4">
        <v>9</v>
      </c>
      <c r="Q27" s="4">
        <v>14</v>
      </c>
      <c r="R27" s="4">
        <v>11</v>
      </c>
      <c r="S27" s="4">
        <v>5</v>
      </c>
      <c r="T27" s="4">
        <v>16</v>
      </c>
      <c r="U27" s="4">
        <v>18</v>
      </c>
      <c r="V27" s="4">
        <v>11</v>
      </c>
      <c r="W27" s="4">
        <v>6</v>
      </c>
      <c r="X27" s="6">
        <f t="shared" si="1"/>
        <v>131</v>
      </c>
      <c r="Y27" s="4">
        <v>11</v>
      </c>
      <c r="Z27" s="4">
        <v>16</v>
      </c>
      <c r="AA27" s="4">
        <v>15</v>
      </c>
      <c r="AB27" s="4">
        <v>7</v>
      </c>
      <c r="AC27" s="4">
        <v>1</v>
      </c>
      <c r="AD27" s="4">
        <v>4</v>
      </c>
      <c r="AE27" s="4">
        <v>6</v>
      </c>
      <c r="AF27" s="4">
        <v>5</v>
      </c>
      <c r="AG27" s="4">
        <v>5</v>
      </c>
      <c r="AH27" s="4">
        <v>6</v>
      </c>
      <c r="AI27" s="4">
        <v>6</v>
      </c>
      <c r="AJ27" s="4">
        <v>1</v>
      </c>
      <c r="AK27" s="6">
        <f t="shared" si="2"/>
        <v>83</v>
      </c>
      <c r="AL27" s="4">
        <v>3</v>
      </c>
      <c r="AM27" s="4">
        <v>3</v>
      </c>
      <c r="AN27" s="4">
        <v>2</v>
      </c>
      <c r="AO27" s="4">
        <v>3</v>
      </c>
      <c r="AP27" s="4">
        <v>4</v>
      </c>
      <c r="AQ27" s="4">
        <v>9</v>
      </c>
      <c r="AR27" s="4">
        <v>10</v>
      </c>
      <c r="AS27" s="4">
        <v>11</v>
      </c>
      <c r="AT27" s="4">
        <v>2</v>
      </c>
      <c r="AU27" s="4">
        <v>1</v>
      </c>
      <c r="AV27" s="4">
        <v>11</v>
      </c>
      <c r="AW27" s="4">
        <v>4</v>
      </c>
      <c r="AX27" s="6">
        <f t="shared" si="3"/>
        <v>63</v>
      </c>
      <c r="AY27" s="4">
        <v>4</v>
      </c>
      <c r="AZ27" s="4">
        <v>7</v>
      </c>
      <c r="BA27" s="4">
        <v>12</v>
      </c>
      <c r="BB27" s="4">
        <v>9</v>
      </c>
      <c r="BC27" s="10">
        <f t="shared" si="4"/>
        <v>32</v>
      </c>
      <c r="BD27" s="10">
        <f t="shared" si="5"/>
        <v>418</v>
      </c>
    </row>
    <row r="28" spans="1:56" x14ac:dyDescent="0.25">
      <c r="A28" s="4" t="s">
        <v>36</v>
      </c>
      <c r="B28" s="4">
        <v>1</v>
      </c>
      <c r="C28" s="4">
        <v>2</v>
      </c>
      <c r="D28" s="4">
        <v>1</v>
      </c>
      <c r="E28" s="4"/>
      <c r="F28" s="4"/>
      <c r="G28" s="4"/>
      <c r="H28" s="4">
        <v>2</v>
      </c>
      <c r="I28" s="4"/>
      <c r="J28" s="4"/>
      <c r="K28" s="7">
        <f t="shared" si="0"/>
        <v>6</v>
      </c>
      <c r="L28" s="4"/>
      <c r="M28" s="4"/>
      <c r="N28" s="4">
        <v>1</v>
      </c>
      <c r="O28" s="4">
        <v>2</v>
      </c>
      <c r="P28" s="4"/>
      <c r="Q28" s="4"/>
      <c r="R28" s="4">
        <v>3</v>
      </c>
      <c r="S28" s="4">
        <v>1</v>
      </c>
      <c r="T28" s="4"/>
      <c r="U28" s="4">
        <v>1</v>
      </c>
      <c r="V28" s="4">
        <v>3</v>
      </c>
      <c r="W28" s="4">
        <v>1</v>
      </c>
      <c r="X28" s="6">
        <f t="shared" si="1"/>
        <v>12</v>
      </c>
      <c r="Y28" s="4">
        <v>2</v>
      </c>
      <c r="Z28" s="4">
        <v>4</v>
      </c>
      <c r="AA28" s="4">
        <v>1</v>
      </c>
      <c r="AB28" s="4">
        <v>2</v>
      </c>
      <c r="AC28" s="4"/>
      <c r="AD28" s="4"/>
      <c r="AE28" s="4"/>
      <c r="AF28" s="4"/>
      <c r="AG28" s="4"/>
      <c r="AH28" s="4">
        <v>2</v>
      </c>
      <c r="AI28" s="4">
        <v>4</v>
      </c>
      <c r="AJ28" s="4">
        <v>1</v>
      </c>
      <c r="AK28" s="6">
        <f t="shared" si="2"/>
        <v>16</v>
      </c>
      <c r="AL28" s="4">
        <v>4</v>
      </c>
      <c r="AM28" s="4">
        <v>4</v>
      </c>
      <c r="AN28" s="4">
        <v>9</v>
      </c>
      <c r="AO28" s="4">
        <v>3</v>
      </c>
      <c r="AP28" s="4">
        <v>5</v>
      </c>
      <c r="AQ28" s="4">
        <v>4</v>
      </c>
      <c r="AR28" s="4">
        <v>1</v>
      </c>
      <c r="AS28" s="4"/>
      <c r="AT28" s="4"/>
      <c r="AU28" s="4"/>
      <c r="AV28" s="4"/>
      <c r="AW28" s="4"/>
      <c r="AX28" s="6">
        <f t="shared" si="3"/>
        <v>30</v>
      </c>
      <c r="AY28" s="4"/>
      <c r="AZ28" s="4"/>
      <c r="BA28" s="4"/>
      <c r="BB28" s="4"/>
      <c r="BC28" s="10">
        <f t="shared" si="4"/>
        <v>0</v>
      </c>
      <c r="BD28" s="10">
        <f t="shared" si="5"/>
        <v>64</v>
      </c>
    </row>
    <row r="29" spans="1:56" x14ac:dyDescent="0.25">
      <c r="A29" s="6" t="s">
        <v>47</v>
      </c>
      <c r="B29" s="6">
        <f>SUM(B25:B28)</f>
        <v>12</v>
      </c>
      <c r="C29" s="6">
        <f t="shared" ref="C29:BD29" si="8">SUM(C25:C28)</f>
        <v>23</v>
      </c>
      <c r="D29" s="6">
        <f t="shared" si="8"/>
        <v>17</v>
      </c>
      <c r="E29" s="6">
        <f t="shared" si="8"/>
        <v>15</v>
      </c>
      <c r="F29" s="6">
        <f t="shared" si="8"/>
        <v>20</v>
      </c>
      <c r="G29" s="6">
        <f t="shared" si="8"/>
        <v>11</v>
      </c>
      <c r="H29" s="6">
        <f t="shared" si="8"/>
        <v>12</v>
      </c>
      <c r="I29" s="6">
        <f t="shared" si="8"/>
        <v>13</v>
      </c>
      <c r="J29" s="6">
        <f t="shared" si="8"/>
        <v>8</v>
      </c>
      <c r="K29" s="6">
        <f t="shared" si="8"/>
        <v>131</v>
      </c>
      <c r="L29" s="6">
        <f t="shared" si="8"/>
        <v>13</v>
      </c>
      <c r="M29" s="6">
        <f t="shared" si="8"/>
        <v>17</v>
      </c>
      <c r="N29" s="6">
        <f t="shared" si="8"/>
        <v>9</v>
      </c>
      <c r="O29" s="6">
        <f t="shared" si="8"/>
        <v>15</v>
      </c>
      <c r="P29" s="6">
        <f t="shared" si="8"/>
        <v>14</v>
      </c>
      <c r="Q29" s="6">
        <f t="shared" si="8"/>
        <v>15</v>
      </c>
      <c r="R29" s="6">
        <f t="shared" si="8"/>
        <v>15</v>
      </c>
      <c r="S29" s="6">
        <f t="shared" si="8"/>
        <v>8</v>
      </c>
      <c r="T29" s="6">
        <f t="shared" si="8"/>
        <v>18</v>
      </c>
      <c r="U29" s="6">
        <f t="shared" si="8"/>
        <v>24</v>
      </c>
      <c r="V29" s="6">
        <f t="shared" si="8"/>
        <v>15</v>
      </c>
      <c r="W29" s="6">
        <f t="shared" si="8"/>
        <v>11</v>
      </c>
      <c r="X29" s="6">
        <f t="shared" si="8"/>
        <v>174</v>
      </c>
      <c r="Y29" s="6">
        <f t="shared" si="8"/>
        <v>14</v>
      </c>
      <c r="Z29" s="6">
        <f t="shared" si="8"/>
        <v>25</v>
      </c>
      <c r="AA29" s="6">
        <f t="shared" si="8"/>
        <v>18</v>
      </c>
      <c r="AB29" s="6">
        <f t="shared" si="8"/>
        <v>9</v>
      </c>
      <c r="AC29" s="6">
        <f t="shared" si="8"/>
        <v>1</v>
      </c>
      <c r="AD29" s="6">
        <f t="shared" si="8"/>
        <v>4</v>
      </c>
      <c r="AE29" s="6">
        <f t="shared" si="8"/>
        <v>8</v>
      </c>
      <c r="AF29" s="6">
        <f t="shared" si="8"/>
        <v>6</v>
      </c>
      <c r="AG29" s="6">
        <f t="shared" si="8"/>
        <v>7</v>
      </c>
      <c r="AH29" s="6">
        <f t="shared" si="8"/>
        <v>9</v>
      </c>
      <c r="AI29" s="6">
        <f t="shared" si="8"/>
        <v>11</v>
      </c>
      <c r="AJ29" s="6">
        <f t="shared" si="8"/>
        <v>6</v>
      </c>
      <c r="AK29" s="6">
        <f t="shared" si="8"/>
        <v>118</v>
      </c>
      <c r="AL29" s="6">
        <f t="shared" si="8"/>
        <v>8</v>
      </c>
      <c r="AM29" s="6">
        <f t="shared" si="8"/>
        <v>11</v>
      </c>
      <c r="AN29" s="6">
        <f t="shared" si="8"/>
        <v>15</v>
      </c>
      <c r="AO29" s="6">
        <f t="shared" si="8"/>
        <v>9</v>
      </c>
      <c r="AP29" s="6">
        <f t="shared" si="8"/>
        <v>11</v>
      </c>
      <c r="AQ29" s="6">
        <f t="shared" si="8"/>
        <v>15</v>
      </c>
      <c r="AR29" s="6">
        <f t="shared" si="8"/>
        <v>15</v>
      </c>
      <c r="AS29" s="6">
        <f t="shared" si="8"/>
        <v>17</v>
      </c>
      <c r="AT29" s="6">
        <f t="shared" si="8"/>
        <v>14</v>
      </c>
      <c r="AU29" s="6">
        <f t="shared" si="8"/>
        <v>17</v>
      </c>
      <c r="AV29" s="6">
        <f t="shared" si="8"/>
        <v>26</v>
      </c>
      <c r="AW29" s="6">
        <f t="shared" si="8"/>
        <v>11</v>
      </c>
      <c r="AX29" s="6">
        <f t="shared" si="8"/>
        <v>169</v>
      </c>
      <c r="AY29" s="6">
        <f t="shared" si="8"/>
        <v>18</v>
      </c>
      <c r="AZ29" s="6">
        <f t="shared" si="8"/>
        <v>21</v>
      </c>
      <c r="BA29" s="6">
        <f t="shared" si="8"/>
        <v>28</v>
      </c>
      <c r="BB29" s="6">
        <f t="shared" si="8"/>
        <v>23</v>
      </c>
      <c r="BC29" s="10">
        <f t="shared" si="8"/>
        <v>90</v>
      </c>
      <c r="BD29" s="10">
        <f t="shared" si="8"/>
        <v>682</v>
      </c>
    </row>
    <row r="30" spans="1:56" x14ac:dyDescent="0.25">
      <c r="A30" s="6" t="s">
        <v>11</v>
      </c>
      <c r="B30" s="6">
        <v>87</v>
      </c>
      <c r="C30" s="6">
        <v>87</v>
      </c>
      <c r="D30" s="6">
        <v>86</v>
      </c>
      <c r="E30" s="6">
        <v>105</v>
      </c>
      <c r="F30" s="6">
        <v>93</v>
      </c>
      <c r="G30" s="6">
        <v>81</v>
      </c>
      <c r="H30" s="6">
        <v>109</v>
      </c>
      <c r="I30" s="6">
        <v>81</v>
      </c>
      <c r="J30" s="6">
        <v>69</v>
      </c>
      <c r="K30" s="6">
        <f t="shared" si="0"/>
        <v>798</v>
      </c>
      <c r="L30" s="6">
        <v>99</v>
      </c>
      <c r="M30" s="6">
        <v>64</v>
      </c>
      <c r="N30" s="6">
        <v>82</v>
      </c>
      <c r="O30" s="6">
        <v>76</v>
      </c>
      <c r="P30" s="6">
        <v>87</v>
      </c>
      <c r="Q30" s="6">
        <v>85</v>
      </c>
      <c r="R30" s="6">
        <v>92</v>
      </c>
      <c r="S30" s="6">
        <v>78</v>
      </c>
      <c r="T30" s="6">
        <v>87</v>
      </c>
      <c r="U30" s="6">
        <v>104</v>
      </c>
      <c r="V30" s="6">
        <v>102</v>
      </c>
      <c r="W30" s="6">
        <v>61</v>
      </c>
      <c r="X30" s="6">
        <f t="shared" si="1"/>
        <v>1017</v>
      </c>
      <c r="Y30" s="6">
        <v>100</v>
      </c>
      <c r="Z30" s="6">
        <v>101</v>
      </c>
      <c r="AA30" s="6">
        <v>93</v>
      </c>
      <c r="AB30" s="6">
        <v>89</v>
      </c>
      <c r="AC30" s="6">
        <v>52</v>
      </c>
      <c r="AD30" s="6">
        <v>85</v>
      </c>
      <c r="AE30" s="6">
        <v>83</v>
      </c>
      <c r="AF30" s="6">
        <v>91</v>
      </c>
      <c r="AG30" s="6">
        <v>75</v>
      </c>
      <c r="AH30" s="6">
        <v>73</v>
      </c>
      <c r="AI30" s="6">
        <v>80</v>
      </c>
      <c r="AJ30" s="6">
        <v>55</v>
      </c>
      <c r="AK30" s="6">
        <f t="shared" si="2"/>
        <v>977</v>
      </c>
      <c r="AL30" s="6">
        <v>77</v>
      </c>
      <c r="AM30" s="6">
        <v>85</v>
      </c>
      <c r="AN30" s="6">
        <v>103</v>
      </c>
      <c r="AO30" s="6">
        <v>90</v>
      </c>
      <c r="AP30" s="6">
        <v>69</v>
      </c>
      <c r="AQ30" s="6">
        <v>103</v>
      </c>
      <c r="AR30" s="6">
        <v>91</v>
      </c>
      <c r="AS30" s="6">
        <v>71</v>
      </c>
      <c r="AT30" s="6">
        <v>102</v>
      </c>
      <c r="AU30" s="6">
        <v>92</v>
      </c>
      <c r="AV30" s="6">
        <v>121</v>
      </c>
      <c r="AW30" s="6">
        <v>67</v>
      </c>
      <c r="AX30" s="6">
        <f t="shared" si="3"/>
        <v>1071</v>
      </c>
      <c r="AY30" s="6">
        <v>106</v>
      </c>
      <c r="AZ30" s="6">
        <v>91</v>
      </c>
      <c r="BA30" s="6">
        <v>132</v>
      </c>
      <c r="BB30" s="6">
        <v>76</v>
      </c>
      <c r="BC30" s="10">
        <f t="shared" si="4"/>
        <v>405</v>
      </c>
      <c r="BD30" s="10">
        <f t="shared" si="5"/>
        <v>4268</v>
      </c>
    </row>
  </sheetData>
  <mergeCells count="23">
    <mergeCell ref="A7:A9"/>
    <mergeCell ref="B7:J7"/>
    <mergeCell ref="B8:D8"/>
    <mergeCell ref="E8:G8"/>
    <mergeCell ref="H8:J8"/>
    <mergeCell ref="K7:K8"/>
    <mergeCell ref="L7:W7"/>
    <mergeCell ref="L8:N8"/>
    <mergeCell ref="O8:Q8"/>
    <mergeCell ref="R8:T8"/>
    <mergeCell ref="U8:W8"/>
    <mergeCell ref="AY7:BB7"/>
    <mergeCell ref="AY8:BA8"/>
    <mergeCell ref="AL7:AW7"/>
    <mergeCell ref="AL8:AN8"/>
    <mergeCell ref="AO8:AQ8"/>
    <mergeCell ref="AR8:AT8"/>
    <mergeCell ref="AU8:AW8"/>
    <mergeCell ref="Y7:AJ7"/>
    <mergeCell ref="Y8:AA8"/>
    <mergeCell ref="AB8:AD8"/>
    <mergeCell ref="AE8:AG8"/>
    <mergeCell ref="AH8:AJ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3720-4248-4B8C-875E-F93AA2A593D5}">
  <dimension ref="A2:D12"/>
  <sheetViews>
    <sheetView workbookViewId="0">
      <selection activeCell="A16" sqref="A16"/>
    </sheetView>
  </sheetViews>
  <sheetFormatPr defaultRowHeight="15" x14ac:dyDescent="0.25"/>
  <cols>
    <col min="1" max="1" width="36.7109375" customWidth="1"/>
    <col min="2" max="2" width="11.85546875" customWidth="1"/>
    <col min="3" max="3" width="12.140625" customWidth="1"/>
    <col min="4" max="4" width="14.28515625" customWidth="1"/>
    <col min="5" max="5" width="9.140625" customWidth="1"/>
    <col min="6" max="6" width="13.5703125" customWidth="1"/>
  </cols>
  <sheetData>
    <row r="2" spans="1:4" x14ac:dyDescent="0.25">
      <c r="A2" s="1" t="s">
        <v>42</v>
      </c>
    </row>
    <row r="4" spans="1:4" x14ac:dyDescent="0.25">
      <c r="A4" s="2" t="s">
        <v>59</v>
      </c>
    </row>
    <row r="5" spans="1:4" x14ac:dyDescent="0.25">
      <c r="A5" s="5" t="s">
        <v>49</v>
      </c>
      <c r="B5" s="5" t="s">
        <v>51</v>
      </c>
      <c r="C5" s="5" t="s">
        <v>50</v>
      </c>
      <c r="D5" s="5" t="s">
        <v>11</v>
      </c>
    </row>
    <row r="6" spans="1:4" x14ac:dyDescent="0.25">
      <c r="A6" s="4" t="s">
        <v>32</v>
      </c>
      <c r="B6" s="4">
        <v>137</v>
      </c>
      <c r="C6" s="4">
        <v>66</v>
      </c>
      <c r="D6" s="5">
        <f>SUM(B6:C6)</f>
        <v>203</v>
      </c>
    </row>
    <row r="7" spans="1:4" x14ac:dyDescent="0.25">
      <c r="A7" s="4" t="s">
        <v>33</v>
      </c>
      <c r="B7" s="4"/>
      <c r="C7" s="4"/>
      <c r="D7" s="5">
        <f t="shared" ref="D7:D12" si="0">SUM(B7:C7)</f>
        <v>0</v>
      </c>
    </row>
    <row r="8" spans="1:4" x14ac:dyDescent="0.25">
      <c r="A8" s="4" t="s">
        <v>34</v>
      </c>
      <c r="B8" s="4">
        <v>1</v>
      </c>
      <c r="C8" s="4">
        <v>4</v>
      </c>
      <c r="D8" s="5">
        <f t="shared" si="0"/>
        <v>5</v>
      </c>
    </row>
    <row r="9" spans="1:4" x14ac:dyDescent="0.25">
      <c r="A9" s="4" t="s">
        <v>35</v>
      </c>
      <c r="B9" s="4">
        <v>93</v>
      </c>
      <c r="C9" s="4">
        <v>112</v>
      </c>
      <c r="D9" s="5">
        <f t="shared" si="0"/>
        <v>205</v>
      </c>
    </row>
    <row r="10" spans="1:4" x14ac:dyDescent="0.25">
      <c r="A10" s="4" t="s">
        <v>36</v>
      </c>
      <c r="B10" s="4">
        <v>16</v>
      </c>
      <c r="C10" s="4">
        <v>41</v>
      </c>
      <c r="D10" s="5">
        <f t="shared" si="0"/>
        <v>57</v>
      </c>
    </row>
    <row r="11" spans="1:4" x14ac:dyDescent="0.25">
      <c r="A11" s="4" t="s">
        <v>37</v>
      </c>
      <c r="B11" s="4"/>
      <c r="C11" s="4"/>
      <c r="D11" s="5">
        <f t="shared" si="0"/>
        <v>0</v>
      </c>
    </row>
    <row r="12" spans="1:4" x14ac:dyDescent="0.25">
      <c r="A12" s="5" t="s">
        <v>11</v>
      </c>
      <c r="B12" s="5">
        <v>247</v>
      </c>
      <c r="C12" s="5">
        <v>223</v>
      </c>
      <c r="D12" s="5">
        <f t="shared" si="0"/>
        <v>470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 (i)</vt:lpstr>
      <vt:lpstr>Q (ii)</vt:lpstr>
      <vt:lpstr>Q (iii)</vt:lpstr>
      <vt:lpstr>Q (iv)</vt:lpstr>
      <vt:lpstr>Q (v)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Caister</dc:creator>
  <cp:lastModifiedBy>Tracy Caister</cp:lastModifiedBy>
  <dcterms:created xsi:type="dcterms:W3CDTF">2022-05-11T08:54:44Z</dcterms:created>
  <dcterms:modified xsi:type="dcterms:W3CDTF">2022-05-13T16:16:23Z</dcterms:modified>
</cp:coreProperties>
</file>