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48" windowWidth="20112" windowHeight="774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C8" i="1" l="1"/>
  <c r="D8" i="1"/>
  <c r="E8" i="1"/>
  <c r="F8" i="1"/>
  <c r="G8" i="1"/>
  <c r="H8" i="1"/>
  <c r="I8" i="1"/>
  <c r="J8" i="1"/>
  <c r="K8" i="1"/>
  <c r="L8" i="1"/>
  <c r="B8" i="1" l="1"/>
  <c r="M5" i="1"/>
  <c r="M6" i="1"/>
  <c r="M7" i="1"/>
  <c r="M4" i="1" l="1"/>
  <c r="M8" i="1" s="1"/>
</calcChain>
</file>

<file path=xl/sharedStrings.xml><?xml version="1.0" encoding="utf-8"?>
<sst xmlns="http://schemas.openxmlformats.org/spreadsheetml/2006/main" count="20" uniqueCount="20">
  <si>
    <t>HARC</t>
  </si>
  <si>
    <t>CA1066</t>
  </si>
  <si>
    <t>BHT</t>
  </si>
  <si>
    <t>Total</t>
  </si>
  <si>
    <t xml:space="preserve">15-16  </t>
  </si>
  <si>
    <t>16-17</t>
  </si>
  <si>
    <t>Total 17-19</t>
  </si>
  <si>
    <t>17-18</t>
  </si>
  <si>
    <t xml:space="preserve"> 18-19</t>
  </si>
  <si>
    <t>Community Partnership Fund - Advice services Funding 2009-20</t>
  </si>
  <si>
    <t>11-12</t>
  </si>
  <si>
    <t>12-13</t>
  </si>
  <si>
    <t>13-14</t>
  </si>
  <si>
    <t>14-15</t>
  </si>
  <si>
    <t>19-20</t>
  </si>
  <si>
    <t>09-10</t>
  </si>
  <si>
    <t>10-11</t>
  </si>
  <si>
    <t>Organisation</t>
  </si>
  <si>
    <t>Shelter</t>
  </si>
  <si>
    <r>
      <t xml:space="preserve">Note: </t>
    </r>
    <r>
      <rPr>
        <sz val="10"/>
        <color indexed="8"/>
        <rFont val="Arial"/>
        <family val="2"/>
      </rPr>
      <t>2009-2020 figures on attached spreadsheet.  For 2011-12 we do not hold the full actual breakdown for this financial year for HARC and BHT. The figures in the cells D4 and D7 are theerfore assumed based on the previous and subsequent years' breakdowns.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</si>
</sst>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8" formatCode="&quot;£&quot;#,##0.00;[Red]\-&quot;£&quot;#,##0.00"/>
  </numFmts>
  <fonts count="9" x14ac:knownFonts="1">
    <font>
      <sz val="11"/>
      <color theme="1"/>
      <name val="Calibri"/>
      <family val="2"/>
      <scheme val="minor"/>
    </font>
    <font>
      <b/>
      <sz val="10"/>
      <color indexed="8"/>
      <name val="Arial"/>
      <family val="2"/>
    </font>
    <font>
      <sz val="10"/>
      <color indexed="8"/>
      <name val="Arial"/>
      <family val="2"/>
    </font>
    <font>
      <sz val="10"/>
      <color theme="1"/>
      <name val="Calibri"/>
      <family val="2"/>
      <scheme val="minor"/>
    </font>
    <font>
      <sz val="11"/>
      <color theme="1"/>
      <name val="Arial"/>
      <family val="2"/>
    </font>
    <font>
      <b/>
      <sz val="12"/>
      <color theme="1"/>
      <name val="Arial"/>
      <family val="2"/>
    </font>
    <font>
      <sz val="10"/>
      <color theme="1"/>
      <name val="Arial"/>
      <family val="2"/>
    </font>
    <font>
      <b/>
      <sz val="11"/>
      <color indexed="8"/>
      <name val="Arial"/>
      <family val="2"/>
    </font>
    <font>
      <b/>
      <sz val="11"/>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6" fontId="0" fillId="0" borderId="0" xfId="0" applyNumberFormat="1"/>
    <xf numFmtId="0" fontId="3" fillId="0" borderId="0" xfId="0" applyFont="1"/>
    <xf numFmtId="8" fontId="3" fillId="0" borderId="0" xfId="0" applyNumberFormat="1" applyFont="1"/>
    <xf numFmtId="0" fontId="4" fillId="0" borderId="0" xfId="0" applyFont="1"/>
    <xf numFmtId="0" fontId="5" fillId="0" borderId="0" xfId="0" applyFont="1"/>
    <xf numFmtId="0" fontId="4" fillId="0" borderId="0" xfId="0" applyFont="1" applyFill="1"/>
    <xf numFmtId="1" fontId="2" fillId="0" borderId="1" xfId="0" applyNumberFormat="1" applyFont="1" applyFill="1" applyBorder="1" applyAlignment="1">
      <alignment horizontal="center" vertical="top"/>
    </xf>
    <xf numFmtId="1" fontId="6" fillId="0" borderId="1" xfId="0" applyNumberFormat="1" applyFont="1" applyBorder="1" applyAlignment="1">
      <alignment horizontal="center" vertical="top"/>
    </xf>
    <xf numFmtId="0" fontId="7" fillId="0" borderId="1" xfId="0" applyFont="1" applyFill="1" applyBorder="1" applyAlignment="1">
      <alignment vertical="top"/>
    </xf>
    <xf numFmtId="16" fontId="7" fillId="0" borderId="1" xfId="0" quotePrefix="1" applyNumberFormat="1" applyFont="1" applyFill="1" applyBorder="1" applyAlignment="1">
      <alignment horizontal="center" vertical="top"/>
    </xf>
    <xf numFmtId="0" fontId="8" fillId="0" borderId="1" xfId="0" quotePrefix="1" applyFont="1" applyBorder="1" applyAlignment="1">
      <alignment horizontal="center" vertical="top"/>
    </xf>
    <xf numFmtId="0" fontId="8" fillId="0" borderId="1" xfId="0" applyFont="1" applyFill="1" applyBorder="1" applyAlignment="1">
      <alignment horizontal="center" vertical="top" wrapText="1"/>
    </xf>
    <xf numFmtId="0" fontId="7" fillId="0" borderId="1" xfId="0" applyFont="1" applyFill="1" applyBorder="1" applyAlignment="1">
      <alignment horizontal="center" vertical="top" wrapText="1"/>
    </xf>
    <xf numFmtId="1" fontId="7" fillId="0" borderId="1" xfId="0" applyNumberFormat="1" applyFont="1" applyFill="1" applyBorder="1" applyAlignment="1">
      <alignment horizontal="center" vertical="top"/>
    </xf>
    <xf numFmtId="1" fontId="0" fillId="0" borderId="0" xfId="0" applyNumberFormat="1"/>
    <xf numFmtId="3" fontId="0" fillId="0" borderId="0" xfId="0" applyNumberFormat="1"/>
    <xf numFmtId="4" fontId="0" fillId="0" borderId="0" xfId="0" applyNumberFormat="1"/>
    <xf numFmtId="0" fontId="0" fillId="0" borderId="0" xfId="0" applyAlignment="1">
      <alignment horizontal="center"/>
    </xf>
    <xf numFmtId="1" fontId="0" fillId="0" borderId="0" xfId="0" applyNumberFormat="1" applyAlignment="1">
      <alignment horizontal="center"/>
    </xf>
    <xf numFmtId="3" fontId="0" fillId="0" borderId="0" xfId="0" applyNumberFormat="1" applyAlignment="1">
      <alignment horizontal="center"/>
    </xf>
    <xf numFmtId="0" fontId="1" fillId="0" borderId="0" xfId="0" applyFont="1" applyFill="1" applyBorder="1" applyAlignment="1">
      <alignment vertical="top"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tabSelected="1" workbookViewId="0">
      <selection activeCell="R11" sqref="R11"/>
    </sheetView>
  </sheetViews>
  <sheetFormatPr defaultRowHeight="14.4" x14ac:dyDescent="0.3"/>
  <cols>
    <col min="1" max="1" width="14.6640625" customWidth="1"/>
    <col min="2" max="4" width="7.6640625" bestFit="1" customWidth="1"/>
    <col min="5" max="5" width="8.77734375" bestFit="1" customWidth="1"/>
    <col min="6" max="6" width="9.44140625" bestFit="1" customWidth="1"/>
    <col min="7" max="7" width="8.6640625" bestFit="1" customWidth="1"/>
    <col min="8" max="8" width="8.77734375" bestFit="1" customWidth="1"/>
    <col min="9" max="10" width="7.6640625" bestFit="1" customWidth="1"/>
    <col min="11" max="12" width="9.109375" bestFit="1" customWidth="1"/>
    <col min="13" max="13" width="12.33203125" customWidth="1"/>
    <col min="14" max="14" width="12.6640625" customWidth="1"/>
    <col min="16" max="16" width="10.109375" bestFit="1" customWidth="1"/>
  </cols>
  <sheetData>
    <row r="1" spans="1:16" ht="15.6" x14ac:dyDescent="0.3">
      <c r="A1" s="5" t="s">
        <v>9</v>
      </c>
      <c r="B1" s="5"/>
      <c r="C1" s="5"/>
      <c r="D1" s="5"/>
    </row>
    <row r="2" spans="1:16" x14ac:dyDescent="0.3">
      <c r="A2" s="4"/>
      <c r="B2" s="4"/>
      <c r="C2" s="4"/>
      <c r="D2" s="4"/>
      <c r="E2" s="4"/>
      <c r="F2" s="4"/>
      <c r="G2" s="4"/>
      <c r="H2" s="4"/>
      <c r="I2" s="4"/>
      <c r="J2" s="4"/>
      <c r="K2" s="4"/>
      <c r="L2" s="4"/>
      <c r="M2" s="4"/>
      <c r="N2" s="4"/>
    </row>
    <row r="3" spans="1:16" ht="27.6" x14ac:dyDescent="0.3">
      <c r="A3" s="9" t="s">
        <v>17</v>
      </c>
      <c r="B3" s="10" t="s">
        <v>15</v>
      </c>
      <c r="C3" s="10" t="s">
        <v>16</v>
      </c>
      <c r="D3" s="10" t="s">
        <v>10</v>
      </c>
      <c r="E3" s="11" t="s">
        <v>11</v>
      </c>
      <c r="F3" s="11" t="s">
        <v>12</v>
      </c>
      <c r="G3" s="11" t="s">
        <v>13</v>
      </c>
      <c r="H3" s="12" t="s">
        <v>4</v>
      </c>
      <c r="I3" s="13" t="s">
        <v>5</v>
      </c>
      <c r="J3" s="13" t="s">
        <v>7</v>
      </c>
      <c r="K3" s="13" t="s">
        <v>8</v>
      </c>
      <c r="L3" s="13" t="s">
        <v>14</v>
      </c>
      <c r="M3" s="13" t="s">
        <v>6</v>
      </c>
    </row>
    <row r="4" spans="1:16" x14ac:dyDescent="0.3">
      <c r="A4" s="9" t="s">
        <v>0</v>
      </c>
      <c r="B4" s="7">
        <v>73625</v>
      </c>
      <c r="C4" s="7">
        <v>73625</v>
      </c>
      <c r="D4" s="7">
        <v>68670</v>
      </c>
      <c r="E4" s="8">
        <v>71646</v>
      </c>
      <c r="F4" s="8">
        <v>66692</v>
      </c>
      <c r="G4" s="8">
        <v>58859</v>
      </c>
      <c r="H4" s="7">
        <v>57616</v>
      </c>
      <c r="I4" s="7">
        <v>53750</v>
      </c>
      <c r="J4" s="7">
        <v>37832</v>
      </c>
      <c r="K4" s="7">
        <v>37832</v>
      </c>
      <c r="L4" s="7">
        <v>35646</v>
      </c>
      <c r="M4" s="14">
        <f>SUM(B4:L4)</f>
        <v>635793</v>
      </c>
    </row>
    <row r="5" spans="1:16" x14ac:dyDescent="0.3">
      <c r="A5" s="9" t="s">
        <v>1</v>
      </c>
      <c r="B5" s="7">
        <v>87178</v>
      </c>
      <c r="C5" s="7">
        <v>87178</v>
      </c>
      <c r="D5" s="7">
        <v>88332</v>
      </c>
      <c r="E5" s="8">
        <v>87003</v>
      </c>
      <c r="F5" s="8">
        <v>81644</v>
      </c>
      <c r="G5" s="8">
        <v>67775</v>
      </c>
      <c r="H5" s="7">
        <v>57797</v>
      </c>
      <c r="I5" s="7">
        <v>53919</v>
      </c>
      <c r="J5" s="7">
        <v>45000</v>
      </c>
      <c r="K5" s="7">
        <v>45000</v>
      </c>
      <c r="L5" s="7">
        <v>42400</v>
      </c>
      <c r="M5" s="14">
        <f>SUM(B5:L5)</f>
        <v>743226</v>
      </c>
    </row>
    <row r="6" spans="1:16" x14ac:dyDescent="0.3">
      <c r="A6" s="9" t="s">
        <v>18</v>
      </c>
      <c r="B6" s="7">
        <v>20697</v>
      </c>
      <c r="C6" s="7">
        <v>0</v>
      </c>
      <c r="D6" s="7">
        <v>0</v>
      </c>
      <c r="E6" s="7">
        <v>0</v>
      </c>
      <c r="F6" s="7">
        <v>0</v>
      </c>
      <c r="G6" s="7">
        <v>0</v>
      </c>
      <c r="H6" s="7">
        <v>0</v>
      </c>
      <c r="I6" s="7">
        <v>0</v>
      </c>
      <c r="J6" s="7">
        <v>0</v>
      </c>
      <c r="K6" s="7">
        <v>0</v>
      </c>
      <c r="L6" s="7">
        <v>0</v>
      </c>
      <c r="M6" s="14">
        <f>SUM(B6:L6)</f>
        <v>20697</v>
      </c>
    </row>
    <row r="7" spans="1:16" x14ac:dyDescent="0.3">
      <c r="A7" s="9" t="s">
        <v>2</v>
      </c>
      <c r="B7" s="7">
        <v>0</v>
      </c>
      <c r="C7" s="7">
        <v>20697</v>
      </c>
      <c r="D7" s="7">
        <v>15423</v>
      </c>
      <c r="E7" s="8">
        <v>8822</v>
      </c>
      <c r="F7" s="8">
        <v>8822</v>
      </c>
      <c r="G7" s="8">
        <v>5524</v>
      </c>
      <c r="H7" s="7">
        <v>5524</v>
      </c>
      <c r="I7" s="7">
        <v>5165</v>
      </c>
      <c r="J7" s="7">
        <v>30000</v>
      </c>
      <c r="K7" s="7">
        <v>30000</v>
      </c>
      <c r="L7" s="7">
        <v>28266</v>
      </c>
      <c r="M7" s="14">
        <f>SUM(B7:L7)</f>
        <v>158243</v>
      </c>
      <c r="P7" s="1"/>
    </row>
    <row r="8" spans="1:16" s="2" customFormat="1" ht="13.8" x14ac:dyDescent="0.3">
      <c r="A8" s="9" t="s">
        <v>3</v>
      </c>
      <c r="B8" s="14">
        <f>SUM(B4:B7)</f>
        <v>181500</v>
      </c>
      <c r="C8" s="14">
        <f t="shared" ref="C8:M8" si="0">SUM(C4:C7)</f>
        <v>181500</v>
      </c>
      <c r="D8" s="14">
        <f t="shared" si="0"/>
        <v>172425</v>
      </c>
      <c r="E8" s="14">
        <f t="shared" si="0"/>
        <v>167471</v>
      </c>
      <c r="F8" s="14">
        <f t="shared" si="0"/>
        <v>157158</v>
      </c>
      <c r="G8" s="14">
        <f t="shared" si="0"/>
        <v>132158</v>
      </c>
      <c r="H8" s="14">
        <f t="shared" si="0"/>
        <v>120937</v>
      </c>
      <c r="I8" s="14">
        <f t="shared" si="0"/>
        <v>112834</v>
      </c>
      <c r="J8" s="14">
        <f t="shared" si="0"/>
        <v>112832</v>
      </c>
      <c r="K8" s="14">
        <f t="shared" si="0"/>
        <v>112832</v>
      </c>
      <c r="L8" s="14">
        <f t="shared" si="0"/>
        <v>106312</v>
      </c>
      <c r="M8" s="14">
        <f t="shared" si="0"/>
        <v>1557959</v>
      </c>
      <c r="P8" s="3"/>
    </row>
    <row r="9" spans="1:16" x14ac:dyDescent="0.3">
      <c r="A9" s="6"/>
      <c r="B9" s="6"/>
      <c r="C9" s="6"/>
      <c r="D9" s="6"/>
      <c r="E9" s="6"/>
      <c r="F9" s="6"/>
      <c r="G9" s="6"/>
      <c r="H9" s="6"/>
      <c r="I9" s="6"/>
      <c r="J9" s="4"/>
      <c r="K9" s="4"/>
      <c r="L9" s="4"/>
      <c r="M9" s="4"/>
      <c r="N9" s="4"/>
    </row>
    <row r="10" spans="1:16" x14ac:dyDescent="0.3">
      <c r="A10" s="21" t="s">
        <v>19</v>
      </c>
      <c r="B10" s="22"/>
      <c r="C10" s="22"/>
      <c r="D10" s="22"/>
      <c r="E10" s="22"/>
      <c r="F10" s="22"/>
      <c r="G10" s="22"/>
      <c r="H10" s="22"/>
      <c r="I10" s="22"/>
      <c r="J10" s="22"/>
      <c r="K10" s="22"/>
      <c r="L10" s="22"/>
      <c r="M10" s="22"/>
      <c r="N10" s="22"/>
    </row>
    <row r="11" spans="1:16" x14ac:dyDescent="0.3">
      <c r="A11" s="22"/>
      <c r="B11" s="22"/>
      <c r="C11" s="22"/>
      <c r="D11" s="22"/>
      <c r="E11" s="22"/>
      <c r="F11" s="22"/>
      <c r="G11" s="22"/>
      <c r="H11" s="22"/>
      <c r="I11" s="22"/>
      <c r="J11" s="22"/>
      <c r="K11" s="22"/>
      <c r="L11" s="22"/>
      <c r="M11" s="22"/>
      <c r="N11" s="22"/>
    </row>
    <row r="14" spans="1:16" x14ac:dyDescent="0.3">
      <c r="D14" s="15"/>
      <c r="G14" s="18"/>
      <c r="H14" s="18"/>
      <c r="I14" s="18"/>
      <c r="J14" s="18"/>
      <c r="K14" s="18"/>
    </row>
    <row r="15" spans="1:16" x14ac:dyDescent="0.3">
      <c r="D15" s="15"/>
      <c r="F15" s="18"/>
      <c r="G15" s="19"/>
      <c r="H15" s="18"/>
      <c r="I15" s="18"/>
      <c r="J15" s="18"/>
      <c r="K15" s="18"/>
    </row>
    <row r="16" spans="1:16" x14ac:dyDescent="0.3">
      <c r="D16" s="15"/>
      <c r="G16" s="18"/>
      <c r="H16" s="18"/>
      <c r="I16" s="18"/>
      <c r="J16" s="20"/>
      <c r="K16" s="18"/>
    </row>
    <row r="17" spans="5:11" x14ac:dyDescent="0.3">
      <c r="F17" s="20"/>
      <c r="G17" s="20"/>
      <c r="H17" s="20"/>
      <c r="I17" s="20"/>
      <c r="J17" s="20"/>
      <c r="K17" s="20"/>
    </row>
    <row r="18" spans="5:11" x14ac:dyDescent="0.3">
      <c r="F18" s="19"/>
      <c r="G18" s="18"/>
      <c r="H18" s="18"/>
      <c r="I18" s="18"/>
      <c r="J18" s="16"/>
      <c r="K18" s="18"/>
    </row>
    <row r="19" spans="5:11" x14ac:dyDescent="0.3">
      <c r="E19" s="15"/>
      <c r="F19" s="18"/>
      <c r="G19" s="19"/>
      <c r="H19" s="18"/>
      <c r="J19" s="16"/>
    </row>
    <row r="20" spans="5:11" x14ac:dyDescent="0.3">
      <c r="G20" s="15"/>
    </row>
    <row r="21" spans="5:11" x14ac:dyDescent="0.3">
      <c r="F21" s="17"/>
      <c r="G21" s="15"/>
    </row>
  </sheetData>
  <mergeCells count="1">
    <mergeCell ref="A10:N11"/>
  </mergeCells>
  <pageMargins left="0.7" right="0.7" top="0.75" bottom="0.75" header="0.3" footer="0.3"/>
  <pageSetup paperSize="9" orientation="portrait" verticalDpi="0" r:id="rId1"/>
  <ignoredErrors>
    <ignoredError sqref="E3"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Hastings Borough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Hopkins</dc:creator>
  <cp:lastModifiedBy>Karen Hopkins</cp:lastModifiedBy>
  <dcterms:created xsi:type="dcterms:W3CDTF">2018-03-07T17:23:57Z</dcterms:created>
  <dcterms:modified xsi:type="dcterms:W3CDTF">2019-08-13T11:16:53Z</dcterms:modified>
</cp:coreProperties>
</file>