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150" windowWidth="17340" windowHeight="7995"/>
  </bookViews>
  <sheets>
    <sheet name="Regen External Funding 2004+" sheetId="1" r:id="rId1"/>
  </sheets>
  <definedNames>
    <definedName name="_xlnm.Print_Area" localSheetId="0">'Regen External Funding 2004+'!$A$1:$G$42</definedName>
  </definedNames>
  <calcPr calcId="145621"/>
</workbook>
</file>

<file path=xl/calcChain.xml><?xml version="1.0" encoding="utf-8"?>
<calcChain xmlns="http://schemas.openxmlformats.org/spreadsheetml/2006/main">
  <c r="B28" i="1" l="1"/>
  <c r="B23" i="1" l="1"/>
</calcChain>
</file>

<file path=xl/sharedStrings.xml><?xml version="1.0" encoding="utf-8"?>
<sst xmlns="http://schemas.openxmlformats.org/spreadsheetml/2006/main" count="56" uniqueCount="53">
  <si>
    <t>Regen External Funding Data</t>
  </si>
  <si>
    <t>Grant Value £</t>
  </si>
  <si>
    <t>Dates</t>
  </si>
  <si>
    <t>Comments</t>
  </si>
  <si>
    <t>2013-2015</t>
  </si>
  <si>
    <t>ECOFAB 1</t>
  </si>
  <si>
    <t>2008-2010</t>
  </si>
  <si>
    <t>ECOFAB 2</t>
  </si>
  <si>
    <t>2010-2012</t>
  </si>
  <si>
    <t>Future Cities</t>
  </si>
  <si>
    <t>2007-2014</t>
  </si>
  <si>
    <t>ACE</t>
  </si>
  <si>
    <t>2011-2014</t>
  </si>
  <si>
    <t>SAFE-ICE</t>
  </si>
  <si>
    <t>FLAG</t>
  </si>
  <si>
    <t>Coastal Architecture</t>
  </si>
  <si>
    <t>2005-2007</t>
  </si>
  <si>
    <t>Assumptions</t>
  </si>
  <si>
    <t>Total external funds received by HBC which includes funds ultimately granted on to third party beneficiaries</t>
  </si>
  <si>
    <t>Figures are external funding to HBC and not including any project match from internal funds</t>
  </si>
  <si>
    <t>Norman Castles Interreg Project</t>
  </si>
  <si>
    <t>Labour market solutions</t>
  </si>
  <si>
    <t>Tressel Training</t>
  </si>
  <si>
    <t>Parks and gardens</t>
  </si>
  <si>
    <t>Street Arts Development</t>
  </si>
  <si>
    <t>Countryside Stewardship</t>
  </si>
  <si>
    <t>Decorative Lighting Interreg Funding</t>
  </si>
  <si>
    <t>Period 2004 to 23/6/16 (EU referendum date)</t>
  </si>
  <si>
    <t>FOI223873</t>
  </si>
  <si>
    <t>Could you supply me with figures for the amount of money Hastings Borough Council has received from European Union grants up until the date of the referendum?</t>
  </si>
  <si>
    <t>2012-2014</t>
  </si>
  <si>
    <t>2007-2008</t>
  </si>
  <si>
    <t>2006-2009</t>
  </si>
  <si>
    <t>2005-2008</t>
  </si>
  <si>
    <t>2012-2015</t>
  </si>
  <si>
    <t>Could you provide a breakdown on where that money has been spent by Hastings Borough Council?</t>
  </si>
  <si>
    <t>Why did/does the European Union provide Hastings with this money?</t>
  </si>
  <si>
    <t>Do you have a figure for the amount of money that was expected to arrive from the European Union before the town voted to leave?</t>
  </si>
  <si>
    <t>How much money is Hastings expected to miss out on since voting to leave?</t>
  </si>
  <si>
    <t>NO</t>
  </si>
  <si>
    <t>UNKNOWN</t>
  </si>
  <si>
    <t>Total to HBC</t>
  </si>
  <si>
    <t>HBC Project</t>
  </si>
  <si>
    <t>Eco construction</t>
  </si>
  <si>
    <t>Climate change</t>
  </si>
  <si>
    <t>Energy efficiency/low carbon
HB Led project with £452k going to HBC</t>
  </si>
  <si>
    <t>Energy efficiency/low carbon
HB Led project with £67k going to HBC</t>
  </si>
  <si>
    <t>Fishing industry</t>
  </si>
  <si>
    <t>CAN (Climate Active Neighbourhoods</t>
  </si>
  <si>
    <t>2016-2020</t>
  </si>
  <si>
    <t>£3.6m (see table below)</t>
  </si>
  <si>
    <t>Energy efficiency/low carbon</t>
  </si>
  <si>
    <t>The council competitively applied for and got approval on funding bids to EU funding programmes available to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</si>
</sst>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£&quot;#,##0;\-&quot;£&quot;#,##0"/>
    <numFmt numFmtId="6" formatCode="&quot;£&quot;#,##0;[Red]\-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6" fontId="0" fillId="0" borderId="1" xfId="0" applyNumberFormat="1" applyBorder="1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1" xfId="0" applyFill="1" applyBorder="1" applyAlignment="1">
      <alignment wrapText="1"/>
    </xf>
    <xf numFmtId="6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 wrapText="1"/>
    </xf>
    <xf numFmtId="5" fontId="0" fillId="0" borderId="1" xfId="0" applyNumberFormat="1" applyFill="1" applyBorder="1" applyAlignment="1">
      <alignment wrapText="1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A36" sqref="A36"/>
    </sheetView>
  </sheetViews>
  <sheetFormatPr defaultRowHeight="15" x14ac:dyDescent="0.25"/>
  <cols>
    <col min="1" max="1" width="25.7109375" customWidth="1"/>
    <col min="2" max="2" width="14.85546875" customWidth="1"/>
    <col min="3" max="3" width="11.28515625" customWidth="1"/>
    <col min="4" max="4" width="24.140625" style="2" customWidth="1"/>
    <col min="6" max="6" width="68.140625" customWidth="1"/>
  </cols>
  <sheetData>
    <row r="1" spans="1:4" x14ac:dyDescent="0.25">
      <c r="A1" s="1" t="s">
        <v>28</v>
      </c>
    </row>
    <row r="2" spans="1:4" x14ac:dyDescent="0.25">
      <c r="A2" s="1" t="s">
        <v>0</v>
      </c>
    </row>
    <row r="3" spans="1:4" x14ac:dyDescent="0.25">
      <c r="A3" s="1" t="s">
        <v>27</v>
      </c>
    </row>
    <row r="4" spans="1:4" x14ac:dyDescent="0.25">
      <c r="A4" s="1"/>
    </row>
    <row r="5" spans="1:4" x14ac:dyDescent="0.25">
      <c r="A5" s="1" t="s">
        <v>29</v>
      </c>
    </row>
    <row r="6" spans="1:4" x14ac:dyDescent="0.25">
      <c r="A6" s="16" t="s">
        <v>50</v>
      </c>
    </row>
    <row r="7" spans="1:4" x14ac:dyDescent="0.25">
      <c r="A7" s="1"/>
    </row>
    <row r="8" spans="1:4" x14ac:dyDescent="0.25">
      <c r="A8" s="1" t="s">
        <v>35</v>
      </c>
    </row>
    <row r="10" spans="1:4" x14ac:dyDescent="0.25">
      <c r="A10" s="3" t="s">
        <v>42</v>
      </c>
      <c r="B10" s="4" t="s">
        <v>1</v>
      </c>
      <c r="C10" s="4" t="s">
        <v>2</v>
      </c>
      <c r="D10" s="3" t="s">
        <v>3</v>
      </c>
    </row>
    <row r="11" spans="1:4" x14ac:dyDescent="0.25">
      <c r="A11" s="11" t="s">
        <v>5</v>
      </c>
      <c r="B11" s="12">
        <v>26000</v>
      </c>
      <c r="C11" s="13" t="s">
        <v>6</v>
      </c>
      <c r="D11" s="5" t="s">
        <v>43</v>
      </c>
    </row>
    <row r="12" spans="1:4" x14ac:dyDescent="0.25">
      <c r="A12" s="11" t="s">
        <v>7</v>
      </c>
      <c r="B12" s="12">
        <v>34000</v>
      </c>
      <c r="C12" s="13" t="s">
        <v>8</v>
      </c>
      <c r="D12" s="5"/>
    </row>
    <row r="13" spans="1:4" x14ac:dyDescent="0.25">
      <c r="A13" s="11" t="s">
        <v>9</v>
      </c>
      <c r="B13" s="12">
        <v>541000</v>
      </c>
      <c r="C13" s="13" t="s">
        <v>10</v>
      </c>
      <c r="D13" s="5" t="s">
        <v>44</v>
      </c>
    </row>
    <row r="14" spans="1:4" ht="60" x14ac:dyDescent="0.25">
      <c r="A14" s="11" t="s">
        <v>11</v>
      </c>
      <c r="B14" s="12">
        <v>3400000</v>
      </c>
      <c r="C14" s="13" t="s">
        <v>12</v>
      </c>
      <c r="D14" s="5" t="s">
        <v>45</v>
      </c>
    </row>
    <row r="15" spans="1:4" ht="60" x14ac:dyDescent="0.25">
      <c r="A15" s="11" t="s">
        <v>13</v>
      </c>
      <c r="B15" s="12">
        <v>545000</v>
      </c>
      <c r="C15" s="13" t="s">
        <v>4</v>
      </c>
      <c r="D15" s="5" t="s">
        <v>46</v>
      </c>
    </row>
    <row r="16" spans="1:4" x14ac:dyDescent="0.25">
      <c r="A16" s="11" t="s">
        <v>14</v>
      </c>
      <c r="B16" s="12">
        <v>963000</v>
      </c>
      <c r="C16" s="13" t="s">
        <v>4</v>
      </c>
      <c r="D16" s="5" t="s">
        <v>47</v>
      </c>
    </row>
    <row r="17" spans="1:5" x14ac:dyDescent="0.25">
      <c r="A17" s="11" t="s">
        <v>15</v>
      </c>
      <c r="B17" s="12">
        <v>244000</v>
      </c>
      <c r="C17" s="14" t="s">
        <v>16</v>
      </c>
      <c r="D17" s="5"/>
      <c r="E17" s="9"/>
    </row>
    <row r="18" spans="1:5" ht="30" x14ac:dyDescent="0.25">
      <c r="A18" s="11" t="s">
        <v>20</v>
      </c>
      <c r="B18" s="15">
        <v>9995</v>
      </c>
      <c r="C18" s="14" t="s">
        <v>30</v>
      </c>
      <c r="D18" s="5"/>
    </row>
    <row r="19" spans="1:5" x14ac:dyDescent="0.25">
      <c r="A19" s="11" t="s">
        <v>21</v>
      </c>
      <c r="B19" s="15">
        <v>119724</v>
      </c>
      <c r="C19" s="14" t="s">
        <v>31</v>
      </c>
      <c r="D19" s="5"/>
    </row>
    <row r="20" spans="1:5" x14ac:dyDescent="0.25">
      <c r="A20" s="11" t="s">
        <v>22</v>
      </c>
      <c r="B20" s="15">
        <v>179958</v>
      </c>
      <c r="C20" s="14" t="s">
        <v>32</v>
      </c>
      <c r="D20" s="5"/>
    </row>
    <row r="21" spans="1:5" x14ac:dyDescent="0.25">
      <c r="A21" s="11" t="s">
        <v>23</v>
      </c>
      <c r="B21" s="15">
        <v>10687</v>
      </c>
      <c r="C21" s="14" t="s">
        <v>16</v>
      </c>
      <c r="D21" s="5"/>
    </row>
    <row r="22" spans="1:5" x14ac:dyDescent="0.25">
      <c r="A22" s="11" t="s">
        <v>24</v>
      </c>
      <c r="B22" s="15">
        <v>36197</v>
      </c>
      <c r="C22" s="14" t="s">
        <v>33</v>
      </c>
      <c r="D22" s="5"/>
    </row>
    <row r="23" spans="1:5" x14ac:dyDescent="0.25">
      <c r="A23" s="11" t="s">
        <v>25</v>
      </c>
      <c r="B23" s="15">
        <f>96399+9487</f>
        <v>105886</v>
      </c>
      <c r="C23" s="14" t="s">
        <v>34</v>
      </c>
      <c r="D23" s="5"/>
    </row>
    <row r="24" spans="1:5" ht="30" x14ac:dyDescent="0.25">
      <c r="A24" s="11" t="s">
        <v>26</v>
      </c>
      <c r="B24" s="15">
        <v>28926</v>
      </c>
      <c r="C24" s="14" t="s">
        <v>31</v>
      </c>
      <c r="D24" s="5"/>
    </row>
    <row r="25" spans="1:5" ht="30" x14ac:dyDescent="0.25">
      <c r="A25" s="5" t="s">
        <v>48</v>
      </c>
      <c r="B25" s="7">
        <v>833642</v>
      </c>
      <c r="C25" s="8" t="s">
        <v>49</v>
      </c>
      <c r="D25" s="5" t="s">
        <v>51</v>
      </c>
    </row>
    <row r="26" spans="1:5" x14ac:dyDescent="0.25">
      <c r="A26" s="5"/>
      <c r="B26" s="7"/>
      <c r="C26" s="8"/>
      <c r="D26" s="5"/>
    </row>
    <row r="27" spans="1:5" x14ac:dyDescent="0.25">
      <c r="A27" s="5"/>
      <c r="B27" s="7"/>
      <c r="C27" s="8"/>
      <c r="D27" s="5"/>
    </row>
    <row r="28" spans="1:5" x14ac:dyDescent="0.25">
      <c r="A28" s="5" t="s">
        <v>41</v>
      </c>
      <c r="B28" s="7">
        <f>SUM(B11:B13)+SUM(B16:B25)+452000+67000</f>
        <v>3652015</v>
      </c>
      <c r="C28" s="8"/>
      <c r="D28" s="5"/>
    </row>
    <row r="30" spans="1:5" x14ac:dyDescent="0.25">
      <c r="A30" s="6" t="s">
        <v>17</v>
      </c>
    </row>
    <row r="31" spans="1:5" ht="30.75" customHeight="1" x14ac:dyDescent="0.25">
      <c r="A31" s="10" t="s">
        <v>18</v>
      </c>
      <c r="B31" s="10"/>
      <c r="C31" s="10"/>
      <c r="D31" s="10"/>
    </row>
    <row r="32" spans="1:5" ht="30" customHeight="1" x14ac:dyDescent="0.25">
      <c r="A32" s="10" t="s">
        <v>19</v>
      </c>
      <c r="B32" s="10"/>
      <c r="C32" s="10"/>
      <c r="D32" s="10"/>
    </row>
    <row r="34" spans="1:1" x14ac:dyDescent="0.25">
      <c r="A34" s="1" t="s">
        <v>36</v>
      </c>
    </row>
    <row r="35" spans="1:1" x14ac:dyDescent="0.25">
      <c r="A35" t="s">
        <v>52</v>
      </c>
    </row>
    <row r="37" spans="1:1" x14ac:dyDescent="0.25">
      <c r="A37" s="1" t="s">
        <v>37</v>
      </c>
    </row>
    <row r="38" spans="1:1" x14ac:dyDescent="0.25">
      <c r="A38" t="s">
        <v>39</v>
      </c>
    </row>
    <row r="40" spans="1:1" x14ac:dyDescent="0.25">
      <c r="A40" s="1" t="s">
        <v>38</v>
      </c>
    </row>
    <row r="41" spans="1:1" x14ac:dyDescent="0.25">
      <c r="A41" t="s">
        <v>40</v>
      </c>
    </row>
  </sheetData>
  <mergeCells count="2">
    <mergeCell ref="A31:D31"/>
    <mergeCell ref="A32:D32"/>
  </mergeCells>
  <printOptions horizontalCentered="1" verticalCentered="1"/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Regen External Funding 2004+</vt:lpstr>
      <vt:lpstr>'Regen External Funding 2004+'!Print_Area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Hill</dc:creator>
  <cp:lastModifiedBy>Ian Sycamore</cp:lastModifiedBy>
  <cp:lastPrinted>2017-09-13T09:18:17Z</cp:lastPrinted>
  <dcterms:created xsi:type="dcterms:W3CDTF">2015-07-08T14:47:58Z</dcterms:created>
  <dcterms:modified xsi:type="dcterms:W3CDTF">2017-09-13T09:18:29Z</dcterms:modified>
</cp:coreProperties>
</file>